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evillarreal\Documents\2021\Auditoria Cooperativa\"/>
    </mc:Choice>
  </mc:AlternateContent>
  <xr:revisionPtr revIDLastSave="0" documentId="8_{EA052179-29CF-4143-9126-6AA436DEB6B5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DECLARACIÓN" sheetId="6" r:id="rId1"/>
    <sheet name="REPORTE DE LIQUIDEZ" sheetId="3" r:id="rId2"/>
    <sheet name="INFORMACIÓN COMPLEMENTARIA" sheetId="4" r:id="rId3"/>
    <sheet name="FLUJ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4" l="1"/>
  <c r="H50" i="3"/>
  <c r="G25" i="3"/>
  <c r="G39" i="3" s="1"/>
  <c r="H13" i="3"/>
  <c r="H18" i="3" s="1"/>
  <c r="B28" i="7"/>
  <c r="C28" i="7"/>
  <c r="D28" i="7"/>
  <c r="C11" i="7"/>
  <c r="D11" i="7"/>
  <c r="H47" i="3" l="1"/>
  <c r="H43" i="3"/>
  <c r="D29" i="7"/>
  <c r="C29" i="7"/>
  <c r="B11" i="7"/>
  <c r="B29" i="7" s="1"/>
  <c r="J56" i="4" l="1"/>
  <c r="I56" i="4"/>
  <c r="H56" i="4"/>
  <c r="L44" i="4"/>
  <c r="J44" i="4"/>
  <c r="I44" i="4"/>
  <c r="H44" i="4"/>
  <c r="I36" i="4"/>
  <c r="H36" i="4"/>
  <c r="N27" i="4"/>
  <c r="M27" i="4"/>
  <c r="L27" i="4"/>
  <c r="J27" i="4"/>
  <c r="I27" i="4"/>
  <c r="H27" i="4"/>
  <c r="J10" i="4"/>
  <c r="I10" i="4"/>
  <c r="H10" i="4"/>
  <c r="K9" i="4"/>
  <c r="K8" i="4"/>
  <c r="K7" i="4"/>
  <c r="K6" i="4"/>
  <c r="K5" i="4"/>
  <c r="K4" i="4"/>
  <c r="K10" i="4" l="1"/>
  <c r="G37" i="3"/>
  <c r="G33" i="3"/>
  <c r="G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Astrid Hidalgo</author>
  </authors>
  <commentList>
    <comment ref="B2" authorId="0" shapeId="0" xr:uid="{42FE8236-F09D-4E1F-84D7-DCC647EBD13C}">
      <text>
        <r>
          <rPr>
            <b/>
            <sz val="9"/>
            <color indexed="81"/>
            <rFont val="Tahoma"/>
            <family val="2"/>
          </rPr>
          <t>Astrid Hidalgo:</t>
        </r>
        <r>
          <rPr>
            <sz val="9"/>
            <color indexed="81"/>
            <rFont val="Tahoma"/>
            <family val="2"/>
          </rPr>
          <t xml:space="preserve">
Seleccionar el mes</t>
        </r>
      </text>
    </comment>
    <comment ref="C2" authorId="0" shapeId="0" xr:uid="{4DFB4788-1BD4-4A09-84A1-47724FB2CF35}">
      <text>
        <r>
          <rPr>
            <b/>
            <sz val="9"/>
            <color indexed="81"/>
            <rFont val="Tahoma"/>
            <family val="2"/>
          </rPr>
          <t>Astrid Hidalgo:</t>
        </r>
        <r>
          <rPr>
            <sz val="9"/>
            <color indexed="81"/>
            <rFont val="Tahoma"/>
            <family val="2"/>
          </rPr>
          <t xml:space="preserve">
Seleccionar el mes</t>
        </r>
      </text>
    </comment>
    <comment ref="D2" authorId="0" shapeId="0" xr:uid="{4F2135F5-439A-4133-929A-27B8CDFC6BC0}">
      <text>
        <r>
          <rPr>
            <b/>
            <sz val="9"/>
            <color indexed="81"/>
            <rFont val="Tahoma"/>
            <family val="2"/>
          </rPr>
          <t>Astrid Hidalgo:</t>
        </r>
        <r>
          <rPr>
            <sz val="9"/>
            <color indexed="81"/>
            <rFont val="Tahoma"/>
            <family val="2"/>
          </rPr>
          <t xml:space="preserve">
Seleccionar el mes</t>
        </r>
      </text>
    </comment>
  </commentList>
</comments>
</file>

<file path=xl/sharedStrings.xml><?xml version="1.0" encoding="utf-8"?>
<sst xmlns="http://schemas.openxmlformats.org/spreadsheetml/2006/main" count="149" uniqueCount="141">
  <si>
    <t>INSTITUTO PANAMEÑO AUTONOMO COOPERATIVO</t>
  </si>
  <si>
    <t>REPORTE DE LIQUIDEZ</t>
  </si>
  <si>
    <t>CUENTAS</t>
  </si>
  <si>
    <t>PLAZO FIJOS CON VENCIMIENTO A 186 DÍAS</t>
  </si>
  <si>
    <t xml:space="preserve">TOTAL  DE  ACTIVOS LIQUIDOS </t>
  </si>
  <si>
    <t>EFECTIVO</t>
  </si>
  <si>
    <t xml:space="preserve">AHORRO DE NAVIDAD </t>
  </si>
  <si>
    <t xml:space="preserve">MENOS AHORRO DE NAVIDAD  PIGNORADOS </t>
  </si>
  <si>
    <t>AHORROS</t>
  </si>
  <si>
    <t>AHORROS CORRIENTES</t>
  </si>
  <si>
    <t>MENOS AHORRO CORRIENTES PIGNORADOS</t>
  </si>
  <si>
    <t>AHORRO CORRIENTES NETOS</t>
  </si>
  <si>
    <t>OTROS AHORROS CON VENCIMIENTOS A 186 DÍAS</t>
  </si>
  <si>
    <t xml:space="preserve">MENOS OTROS AHORRO PIGNORADOS </t>
  </si>
  <si>
    <t>OTROS AHORROS NETO</t>
  </si>
  <si>
    <t>PLAZO FIJO A 186 DÍAS</t>
  </si>
  <si>
    <t>MENOS PLAZO FIJOS PIGNORADOS</t>
  </si>
  <si>
    <t>PLAZO FIJO NETOS</t>
  </si>
  <si>
    <t>TOTAL DE AHORROS NETOS</t>
  </si>
  <si>
    <t>COMPOSICIÓN DE AHORROS Y DEPOSITOS</t>
  </si>
  <si>
    <t>DEPOSITOS Y AHORROS</t>
  </si>
  <si>
    <t>TOTAL</t>
  </si>
  <si>
    <t>NAVIDAD</t>
  </si>
  <si>
    <t>CORRIENTES</t>
  </si>
  <si>
    <t>ESCOLAR</t>
  </si>
  <si>
    <t>PLAZO FIJO</t>
  </si>
  <si>
    <t>CAPITALIZACIÓN O FONDO DE JUBILACIÓN</t>
  </si>
  <si>
    <t>OTROS AHORROS</t>
  </si>
  <si>
    <t>TOTALES</t>
  </si>
  <si>
    <t>VENCIMIENTO DE PLAZO FIJO QUE TIENE LA COOPERATIVA</t>
  </si>
  <si>
    <t>ENTIDAD EN DONDE ESTA COLOCADO EL PLAZO FIJO</t>
  </si>
  <si>
    <t>MONTO</t>
  </si>
  <si>
    <t>VENCIMIENTO DE PLAZO FIJO QUE ADEUDA LA COOPERATIVA</t>
  </si>
  <si>
    <t>DE 1 A 30 DÍAS</t>
  </si>
  <si>
    <t>DE 31 A 90 DÍAS</t>
  </si>
  <si>
    <t>DE 91 A 180 DÍAS</t>
  </si>
  <si>
    <t>DE 181 A 360 DÍAS</t>
  </si>
  <si>
    <t>CANTIDAD DE CERTIFICADOS DE PLAZO FIJO</t>
  </si>
  <si>
    <t>%</t>
  </si>
  <si>
    <t>Para Cooperativas de Ahorro y Crédito y de Servicios Múltiples o Integrales que desarrollen la actividad de ahorro y crédito, y cualquier otra organización cooperativa que realice la actividad de intermediación financiera</t>
  </si>
  <si>
    <t>OBSERVACIONES (Banco, Cooperativa o Empresa)</t>
  </si>
  <si>
    <t xml:space="preserve">OBLIGACIONES EMITIDAS POR EMPRESAS PRIVADAS INTERNACIONALES (A VALOR DE MERCADO Y QUE SE NEGOCIEN ACTIVAMENTE EN EL MERCADO DE VALORES ) </t>
  </si>
  <si>
    <t>OBLIGACIONES DE EMPRESAS PRIVADAS NACIONALES (GARANTIZADAS POR BANCOS DE LICENCIA GENERAL)</t>
  </si>
  <si>
    <t>DEPOSITOS A LA VISTA (CUENTAS CORRIENTES)</t>
  </si>
  <si>
    <t>DEPOSITO EXCLUSIVO PARA DEVOLVER AHORROS DE NAVIDAD</t>
  </si>
  <si>
    <t xml:space="preserve">ABONOS DE OBLIGACIONES PAGADERAS A 186 DÍAS  </t>
  </si>
  <si>
    <t>OBLIGACIONES EMITIDAS POR EMPRESAS PRIVADAS NACIONALES (A VALOR DE MERCADO Y QUE SE NEGOCIEN ACTIVAMENTE EN EL MERCADO DE VALORES )</t>
  </si>
  <si>
    <t>DETALLE DE COMPROMISOS FINANCIEROS DE LA COOPERATIVA</t>
  </si>
  <si>
    <t>ENTIDAD FINANCIERA U ORGANIZACIÓN CON LA QUE SE MANTIENE LA DEUDA</t>
  </si>
  <si>
    <t>DETALLE DE LA GARANTÍA</t>
  </si>
  <si>
    <t>DETALLE DE  ABONOS DE OBLIGACIONES PAGADERAS A 186 DÍAS</t>
  </si>
  <si>
    <t>OBLIGACIONES POR PRESTAMOS SANOS QUE SE RECIBEN POR VENTANILLA</t>
  </si>
  <si>
    <t>DE 1 A 186 DÍAS</t>
  </si>
  <si>
    <t>OTROS INDICADORES  DE LIQUIDEZ</t>
  </si>
  <si>
    <t>LINEAS DE CREDITO</t>
  </si>
  <si>
    <t>CUENTA LA COOPERATIVA CON UNA LÍNEA DE CREDITO APROBADA POR UNA ENTIDAD  FINANCIERA</t>
  </si>
  <si>
    <t>ENTIDAD FINANCIERA</t>
  </si>
  <si>
    <t>SALDO INICIAL EN CAJA Y BANCO</t>
  </si>
  <si>
    <t>ENTRADAS</t>
  </si>
  <si>
    <t>TOTAL DE ENTRADAS</t>
  </si>
  <si>
    <t>SALIDAS</t>
  </si>
  <si>
    <t>TOTAL DE SALIDAS</t>
  </si>
  <si>
    <t xml:space="preserve">SALDO FINAL EN CAJA Y BANCO </t>
  </si>
  <si>
    <t>INSTITUTO PANAMEÑO AUTÓNOMO COOPERATIVO</t>
  </si>
  <si>
    <t>Sector de Cooperativas con Actividad de Ahorro y Crédito y Entidades Auxiliares</t>
  </si>
  <si>
    <t>Fecha del reporte (dd/mm/aaaa):</t>
  </si>
  <si>
    <t>A- INFORMACIÓN GENERAL DEL SUJETO OBLIGADO</t>
  </si>
  <si>
    <t>1. Nombre de la entidad:</t>
  </si>
  <si>
    <t xml:space="preserve">DECLARACIÓN Y RESPONSABLES </t>
  </si>
  <si>
    <t>Elaborado por :</t>
  </si>
  <si>
    <t xml:space="preserve">OBLIGACIONES POR PRESTAMOS  QUE   SE RECIBEN POR DESCUENTO DIRECTO </t>
  </si>
  <si>
    <t xml:space="preserve">SUB TOTAL  DE ACTIVOS LIQUIDOS DISPONIBLES </t>
  </si>
  <si>
    <t>SALIDAS PREVISTAS A 30 DÍAS</t>
  </si>
  <si>
    <t>Revisado y Aprobado por:</t>
  </si>
  <si>
    <t>Período de reporte (del dd/mm/aaaa al dd/mm/aaaa):</t>
  </si>
  <si>
    <t>AHORRO DE NAVIDAD  NETO</t>
  </si>
  <si>
    <t>ASOCIADOS
B/</t>
  </si>
  <si>
    <t>TERCEROS
B/.</t>
  </si>
  <si>
    <t>ESCUELAS
B/.</t>
  </si>
  <si>
    <t>TOTAL
B/.</t>
  </si>
  <si>
    <t>VENCIMIENTO  DE 1 A 30 DÍAS</t>
  </si>
  <si>
    <t>VENCIMIENTO DE 31  A 90 DÍAS</t>
  </si>
  <si>
    <t>VENCIMIENTO DE  181 DÍAS A 360 DÍAS</t>
  </si>
  <si>
    <t>VENCIMIENTO A MAS DE 360 DÍAS</t>
  </si>
  <si>
    <t>GASTOS FINANCIEROS</t>
  </si>
  <si>
    <t xml:space="preserve">REPORTE DE LIQUIDEZ </t>
  </si>
  <si>
    <t>Versión 2.0</t>
  </si>
  <si>
    <t>MONTO ( B/.)</t>
  </si>
  <si>
    <t xml:space="preserve">VENCIMIENTO DE 91  A 180 DÍAS </t>
  </si>
  <si>
    <t xml:space="preserve">DETALLE DE LA GARANTIA </t>
  </si>
  <si>
    <t xml:space="preserve">LETRA MENSUAL QUE DEBEN PAGAR  ( B/.) </t>
  </si>
  <si>
    <t>Por la presente certifico que las declaraciones e información contenidas en este formulario son verdaderas y correctas a mi leal saber y entender y autorizo al Instituto Panameño Autónomo Cooperativo de la República de Panamá a usarlo para monitoreo de la liquidez de la Cooperativa.</t>
  </si>
  <si>
    <t>MENSUAL</t>
  </si>
  <si>
    <t xml:space="preserve">MONTO ADEUDADO A LA FECHA DEL REPORTE       ( B/.) </t>
  </si>
  <si>
    <t>Sí</t>
  </si>
  <si>
    <t>No</t>
  </si>
  <si>
    <t>MONTO EJECUTADO    ( B/.)</t>
  </si>
  <si>
    <t>FLUJO DE CAJA  DE LOS ÚLTIMOS TRES 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</si>
  <si>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</si>
  <si>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</si>
  <si>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</si>
  <si>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</si>
  <si>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</si>
  <si>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</si>
  <si>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</si>
  <si>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</si>
  <si>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</si>
  <si>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</si>
  <si>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</si>
  <si>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</si>
  <si>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   INSCRIPCIONES</t>
  </si>
  <si>
    <t xml:space="preserve">     APORTACIONES</t>
  </si>
  <si>
    <t xml:space="preserve">    OTRAS</t>
  </si>
  <si>
    <t xml:space="preserve">    RECUPERACIÓN DE PRESTAMOS</t>
  </si>
  <si>
    <t xml:space="preserve">    AHORROS</t>
  </si>
  <si>
    <t xml:space="preserve">    APORTACIONES</t>
  </si>
  <si>
    <t xml:space="preserve">    DESEMBOLSOS DE PRESTAMOS</t>
  </si>
  <si>
    <t xml:space="preserve">    AHORROS </t>
  </si>
  <si>
    <t xml:space="preserve">    PLANILLA</t>
  </si>
  <si>
    <t xml:space="preserve">    PRESTACIONES SOCIALES</t>
  </si>
  <si>
    <t xml:space="preserve">    LUZ</t>
  </si>
  <si>
    <t xml:space="preserve">    TELÉFONO</t>
  </si>
  <si>
    <t xml:space="preserve">    AGUA</t>
  </si>
  <si>
    <t xml:space="preserve">    ALQUILER</t>
  </si>
  <si>
    <t xml:space="preserve">    INTERESES DE AHORROS Y PLAZOS FIJOS</t>
  </si>
  <si>
    <t xml:space="preserve">    CARGOS BANCARIO</t>
  </si>
  <si>
    <t xml:space="preserve">    INTERES DE PRESTAMO POR PAGAR</t>
  </si>
  <si>
    <t xml:space="preserve">  SITUACIONES QUE PUEDEN TENER UN IMPACTO EN LA LIQUIDEZ DE LA COOPERATIVA Y QUE SON PUESTAS EN CONOCIMIENTO DEL IPACOOP</t>
  </si>
  <si>
    <t>MONTO APROBADO     ( B/.)</t>
  </si>
  <si>
    <t>TASA DE INTERES ANUAL ( %)</t>
  </si>
  <si>
    <t>EXISTE MOROSIDAD O ATRASO EN EL PAGO DEL COMPROMISO (SI/NO)</t>
  </si>
  <si>
    <r>
      <t xml:space="preserve">MESES 
</t>
    </r>
    <r>
      <rPr>
        <i/>
        <sz val="12"/>
        <rFont val="Calibri Light"/>
        <family val="2"/>
        <scheme val="major"/>
      </rPr>
      <t>(Seleccionar los meses)</t>
    </r>
  </si>
  <si>
    <t>ESCOGER 
Sí o No</t>
  </si>
  <si>
    <t>GASTOS OPERATIVOS</t>
  </si>
  <si>
    <t>MONTO PIGNORADO   ( B/.)</t>
  </si>
  <si>
    <t>EN CASO QUE LA RESPUESTA SE POSITIVA COMPLETE LA SIGUIENTE INFORMACIÓN:</t>
  </si>
  <si>
    <t>• Este reporte debe estar acompañado del estado financiero que sustenta las cifras reflejadas.
• En caso de que no cumplan con el porcentaje mínimo de liquidez de 30%, se debe adjuntar el plan de acción que la cooperativa tiene establecido para lograr alcanzar el porcentaje mínimo requerido.</t>
  </si>
  <si>
    <t>OBSERVACIONES:</t>
  </si>
  <si>
    <t>INDICE DE LIQUIDEZ LEGAL = (Liquidez/Ahorros netos X 100)</t>
  </si>
  <si>
    <r>
      <t xml:space="preserve">INDICE DE LIQUIDEZ LEGAL ÁCIDA = (Sub Total de Activos Liquidos Disponibles </t>
    </r>
    <r>
      <rPr>
        <b/>
        <i/>
        <u/>
        <sz val="12"/>
        <rFont val="Calibri Light"/>
        <family val="2"/>
        <scheme val="major"/>
      </rPr>
      <t>Ver Línea 5</t>
    </r>
    <r>
      <rPr>
        <b/>
        <i/>
        <sz val="12"/>
        <rFont val="Calibri Light"/>
        <family val="2"/>
        <scheme val="major"/>
      </rPr>
      <t xml:space="preserve"> </t>
    </r>
    <r>
      <rPr>
        <b/>
        <sz val="12"/>
        <rFont val="Calibri Light"/>
        <family val="2"/>
        <scheme val="major"/>
      </rPr>
      <t xml:space="preserve">) /  (Total de ahorros netos a 186 días </t>
    </r>
    <r>
      <rPr>
        <b/>
        <i/>
        <u/>
        <sz val="12"/>
        <rFont val="Calibri Light"/>
        <family val="2"/>
        <scheme val="major"/>
      </rPr>
      <t>Ver línea 24</t>
    </r>
    <r>
      <rPr>
        <b/>
        <sz val="12"/>
        <rFont val="Calibri Light"/>
        <family val="2"/>
        <scheme val="major"/>
      </rPr>
      <t>) X 100</t>
    </r>
  </si>
  <si>
    <r>
      <t xml:space="preserve">LIQUIDEZ OPERATIVA =  (Efectivo+Depositos Exclusivos para devolver ahorro de navidad+ Depositos a la vista </t>
    </r>
    <r>
      <rPr>
        <b/>
        <i/>
        <u/>
        <sz val="12"/>
        <rFont val="Calibri Light"/>
        <family val="2"/>
        <scheme val="major"/>
      </rPr>
      <t>Ver Línea 1, 2 y 3</t>
    </r>
    <r>
      <rPr>
        <b/>
        <sz val="12"/>
        <rFont val="Calibri Light"/>
        <family val="2"/>
        <scheme val="major"/>
      </rPr>
      <t>) /  (Salidas Previstas a 30 días ) X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</si>
</sst>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_-* #,##0_-;\-* #,##0_-;_-* &quot;-&quot;??_-;_-@_-"/>
    <numFmt numFmtId="165" formatCode="_-[$$-409]* #,##0.00_ ;_-[$$-409]* \-#,##0.00\ ;_-[$$-409]* &quot;-&quot;??_ ;_-@_ "/>
    <numFmt numFmtId="166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 Light"/>
      <family val="2"/>
      <scheme val="major"/>
    </font>
    <font>
      <sz val="14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9" tint="-0.499984740745262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sz val="8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i/>
      <u/>
      <sz val="12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05">
    <xf numFmtId="0" fontId="0" fillId="0" borderId="0" xfId="0"/>
    <xf numFmtId="0" fontId="4" fillId="2" borderId="8" xfId="0" applyFont="1" applyFill="1" applyBorder="1" applyProtection="1"/>
    <xf numFmtId="0" fontId="4" fillId="2" borderId="29" xfId="0" applyFont="1" applyFill="1" applyBorder="1" applyProtection="1"/>
    <xf numFmtId="164" fontId="4" fillId="2" borderId="29" xfId="1" applyNumberFormat="1" applyFont="1" applyFill="1" applyBorder="1" applyProtection="1"/>
    <xf numFmtId="0" fontId="13" fillId="0" borderId="0" xfId="0" applyFont="1" applyProtection="1"/>
    <xf numFmtId="1" fontId="13" fillId="0" borderId="0" xfId="0" applyNumberFormat="1" applyFont="1" applyProtection="1"/>
    <xf numFmtId="0" fontId="13" fillId="0" borderId="42" xfId="0" applyFont="1" applyBorder="1" applyProtection="1"/>
    <xf numFmtId="0" fontId="13" fillId="0" borderId="0" xfId="0" applyFont="1" applyBorder="1" applyProtection="1"/>
    <xf numFmtId="164" fontId="13" fillId="0" borderId="0" xfId="1" applyNumberFormat="1" applyFont="1" applyBorder="1" applyProtection="1"/>
    <xf numFmtId="0" fontId="13" fillId="0" borderId="8" xfId="0" applyFont="1" applyBorder="1" applyAlignment="1" applyProtection="1">
      <alignment horizontal="left"/>
    </xf>
    <xf numFmtId="0" fontId="13" fillId="0" borderId="29" xfId="0" applyFont="1" applyBorder="1" applyAlignment="1" applyProtection="1">
      <alignment horizontal="left"/>
    </xf>
    <xf numFmtId="164" fontId="13" fillId="0" borderId="29" xfId="1" applyNumberFormat="1" applyFont="1" applyBorder="1" applyProtection="1"/>
    <xf numFmtId="0" fontId="13" fillId="0" borderId="29" xfId="0" applyFont="1" applyBorder="1" applyProtection="1"/>
    <xf numFmtId="0" fontId="13" fillId="0" borderId="43" xfId="0" applyFont="1" applyBorder="1" applyProtection="1"/>
    <xf numFmtId="0" fontId="13" fillId="0" borderId="34" xfId="0" applyFont="1" applyBorder="1" applyProtection="1"/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164" fontId="12" fillId="2" borderId="20" xfId="1" applyNumberFormat="1" applyFont="1" applyFill="1" applyBorder="1" applyAlignment="1" applyProtection="1">
      <alignment vertical="center"/>
    </xf>
    <xf numFmtId="164" fontId="12" fillId="2" borderId="38" xfId="1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5" borderId="2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57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4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6" borderId="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45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horizontal="center" vertical="center" wrapText="1"/>
    </xf>
    <xf numFmtId="0" fontId="7" fillId="5" borderId="41" xfId="0" applyFont="1" applyFill="1" applyBorder="1" applyAlignment="1" applyProtection="1">
      <alignment horizontal="center" vertical="center" wrapText="1"/>
    </xf>
    <xf numFmtId="43" fontId="13" fillId="3" borderId="10" xfId="1" applyFont="1" applyFill="1" applyBorder="1" applyAlignment="1" applyProtection="1">
      <alignment vertical="center"/>
    </xf>
    <xf numFmtId="43" fontId="13" fillId="3" borderId="11" xfId="1" applyFont="1" applyFill="1" applyBorder="1" applyAlignment="1" applyProtection="1">
      <alignment vertical="center"/>
    </xf>
    <xf numFmtId="43" fontId="4" fillId="2" borderId="2" xfId="1" applyFont="1" applyFill="1" applyBorder="1" applyAlignment="1" applyProtection="1">
      <alignment vertical="center"/>
    </xf>
    <xf numFmtId="43" fontId="4" fillId="2" borderId="38" xfId="1" applyFont="1" applyFill="1" applyBorder="1" applyAlignment="1" applyProtection="1">
      <alignment vertical="center"/>
    </xf>
    <xf numFmtId="43" fontId="4" fillId="2" borderId="20" xfId="1" applyFont="1" applyFill="1" applyBorder="1" applyAlignment="1" applyProtection="1">
      <alignment vertical="center"/>
    </xf>
    <xf numFmtId="43" fontId="12" fillId="2" borderId="49" xfId="1" applyFont="1" applyFill="1" applyBorder="1" applyAlignment="1" applyProtection="1">
      <alignment horizontal="center" vertical="center"/>
    </xf>
    <xf numFmtId="164" fontId="12" fillId="2" borderId="2" xfId="1" applyNumberFormat="1" applyFont="1" applyFill="1" applyBorder="1" applyAlignment="1" applyProtection="1">
      <alignment horizontal="center" vertical="center"/>
    </xf>
    <xf numFmtId="164" fontId="12" fillId="2" borderId="20" xfId="1" applyNumberFormat="1" applyFont="1" applyFill="1" applyBorder="1" applyAlignment="1" applyProtection="1">
      <alignment horizontal="center" vertical="center"/>
    </xf>
    <xf numFmtId="164" fontId="12" fillId="2" borderId="40" xfId="1" applyNumberFormat="1" applyFont="1" applyFill="1" applyBorder="1" applyAlignment="1" applyProtection="1">
      <alignment horizontal="center" vertical="center"/>
    </xf>
    <xf numFmtId="164" fontId="12" fillId="2" borderId="39" xfId="1" applyNumberFormat="1" applyFont="1" applyFill="1" applyBorder="1" applyAlignment="1" applyProtection="1">
      <alignment horizontal="center" vertical="center"/>
    </xf>
    <xf numFmtId="164" fontId="12" fillId="2" borderId="26" xfId="1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horizontal="center" vertical="center"/>
    </xf>
    <xf numFmtId="164" fontId="12" fillId="2" borderId="43" xfId="1" applyNumberFormat="1" applyFont="1" applyFill="1" applyBorder="1" applyAlignment="1" applyProtection="1">
      <alignment horizontal="center" vertical="center"/>
    </xf>
    <xf numFmtId="164" fontId="12" fillId="6" borderId="0" xfId="1" applyNumberFormat="1" applyFont="1" applyFill="1" applyBorder="1" applyAlignment="1" applyProtection="1">
      <alignment horizontal="right" vertical="center"/>
    </xf>
    <xf numFmtId="164" fontId="12" fillId="6" borderId="0" xfId="1" applyNumberFormat="1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center" vertical="center"/>
    </xf>
    <xf numFmtId="0" fontId="13" fillId="6" borderId="42" xfId="0" applyFont="1" applyFill="1" applyBorder="1" applyProtection="1"/>
    <xf numFmtId="0" fontId="13" fillId="6" borderId="0" xfId="0" applyFont="1" applyFill="1" applyBorder="1" applyProtection="1"/>
    <xf numFmtId="0" fontId="4" fillId="6" borderId="0" xfId="0" applyFont="1" applyFill="1" applyBorder="1" applyAlignment="1" applyProtection="1">
      <alignment horizontal="center"/>
    </xf>
    <xf numFmtId="0" fontId="4" fillId="6" borderId="0" xfId="0" applyFont="1" applyFill="1" applyBorder="1" applyAlignment="1" applyProtection="1">
      <alignment horizontal="right"/>
    </xf>
    <xf numFmtId="0" fontId="13" fillId="6" borderId="37" xfId="0" applyFont="1" applyFill="1" applyBorder="1" applyProtection="1"/>
    <xf numFmtId="0" fontId="13" fillId="6" borderId="0" xfId="0" applyFont="1" applyFill="1" applyBorder="1" applyAlignment="1" applyProtection="1">
      <alignment horizontal="left"/>
    </xf>
    <xf numFmtId="0" fontId="4" fillId="6" borderId="0" xfId="0" applyFont="1" applyFill="1" applyBorder="1" applyAlignment="1" applyProtection="1">
      <alignment horizontal="left"/>
    </xf>
    <xf numFmtId="0" fontId="13" fillId="6" borderId="0" xfId="0" applyFont="1" applyFill="1" applyBorder="1" applyAlignment="1" applyProtection="1">
      <alignment horizontal="right"/>
    </xf>
    <xf numFmtId="14" fontId="8" fillId="4" borderId="1" xfId="0" applyNumberFormat="1" applyFont="1" applyFill="1" applyBorder="1" applyAlignment="1" applyProtection="1">
      <alignment horizontal="center"/>
      <protection locked="0"/>
    </xf>
    <xf numFmtId="14" fontId="17" fillId="6" borderId="0" xfId="0" applyNumberFormat="1" applyFont="1" applyFill="1" applyBorder="1" applyAlignment="1" applyProtection="1">
      <alignment horizontal="right"/>
    </xf>
    <xf numFmtId="0" fontId="13" fillId="6" borderId="0" xfId="0" applyFont="1" applyFill="1" applyBorder="1" applyAlignment="1" applyProtection="1">
      <alignment horizontal="right" wrapText="1"/>
    </xf>
    <xf numFmtId="14" fontId="13" fillId="4" borderId="1" xfId="0" applyNumberFormat="1" applyFont="1" applyFill="1" applyBorder="1" applyAlignment="1" applyProtection="1">
      <alignment horizontal="center"/>
      <protection locked="0"/>
    </xf>
    <xf numFmtId="0" fontId="4" fillId="6" borderId="42" xfId="0" applyFont="1" applyFill="1" applyBorder="1" applyProtection="1"/>
    <xf numFmtId="0" fontId="4" fillId="6" borderId="0" xfId="0" applyFont="1" applyFill="1" applyBorder="1" applyProtection="1"/>
    <xf numFmtId="0" fontId="4" fillId="6" borderId="42" xfId="0" applyFont="1" applyFill="1" applyBorder="1" applyAlignment="1" applyProtection="1">
      <alignment vertical="center"/>
    </xf>
    <xf numFmtId="0" fontId="18" fillId="6" borderId="0" xfId="0" applyFont="1" applyFill="1" applyBorder="1" applyAlignment="1" applyProtection="1">
      <alignment vertical="center" wrapText="1"/>
    </xf>
    <xf numFmtId="0" fontId="18" fillId="6" borderId="37" xfId="0" applyFont="1" applyFill="1" applyBorder="1" applyAlignment="1" applyProtection="1">
      <alignment vertical="center" wrapText="1"/>
    </xf>
    <xf numFmtId="0" fontId="13" fillId="6" borderId="37" xfId="0" applyFont="1" applyFill="1" applyBorder="1" applyAlignment="1" applyProtection="1">
      <alignment horizontal="center" vertical="center"/>
    </xf>
    <xf numFmtId="0" fontId="11" fillId="6" borderId="42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center" vertical="center" wrapText="1"/>
    </xf>
    <xf numFmtId="0" fontId="7" fillId="5" borderId="38" xfId="0" applyFont="1" applyFill="1" applyBorder="1" applyAlignment="1" applyProtection="1">
      <alignment horizontal="center" vertical="center" wrapText="1"/>
    </xf>
    <xf numFmtId="0" fontId="7" fillId="5" borderId="39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164" fontId="8" fillId="4" borderId="1" xfId="1" applyNumberFormat="1" applyFont="1" applyFill="1" applyBorder="1" applyProtection="1">
      <protection locked="0"/>
    </xf>
    <xf numFmtId="164" fontId="8" fillId="0" borderId="0" xfId="1" applyNumberFormat="1" applyFont="1" applyBorder="1" applyProtection="1"/>
    <xf numFmtId="164" fontId="13" fillId="0" borderId="0" xfId="1" applyNumberFormat="1" applyFont="1" applyAlignment="1" applyProtection="1">
      <alignment vertical="center"/>
    </xf>
    <xf numFmtId="164" fontId="7" fillId="5" borderId="20" xfId="1" applyNumberFormat="1" applyFont="1" applyFill="1" applyBorder="1" applyAlignment="1" applyProtection="1">
      <alignment horizontal="center" vertical="center"/>
    </xf>
    <xf numFmtId="164" fontId="13" fillId="0" borderId="37" xfId="1" applyNumberFormat="1" applyFont="1" applyBorder="1" applyAlignment="1" applyProtection="1">
      <alignment vertical="center"/>
    </xf>
    <xf numFmtId="164" fontId="13" fillId="0" borderId="35" xfId="1" applyNumberFormat="1" applyFont="1" applyBorder="1" applyAlignment="1" applyProtection="1">
      <alignment vertical="center"/>
    </xf>
    <xf numFmtId="164" fontId="12" fillId="2" borderId="2" xfId="1" applyNumberFormat="1" applyFont="1" applyFill="1" applyBorder="1" applyAlignment="1" applyProtection="1">
      <alignment vertical="center"/>
    </xf>
    <xf numFmtId="164" fontId="8" fillId="4" borderId="15" xfId="1" applyNumberFormat="1" applyFont="1" applyFill="1" applyBorder="1" applyAlignment="1" applyProtection="1">
      <alignment vertical="center"/>
      <protection locked="0"/>
    </xf>
    <xf numFmtId="0" fontId="8" fillId="4" borderId="16" xfId="0" applyFont="1" applyFill="1" applyBorder="1" applyProtection="1">
      <protection locked="0"/>
    </xf>
    <xf numFmtId="164" fontId="8" fillId="4" borderId="8" xfId="1" applyNumberFormat="1" applyFont="1" applyFill="1" applyBorder="1" applyAlignment="1" applyProtection="1">
      <alignment vertical="center"/>
      <protection locked="0"/>
    </xf>
    <xf numFmtId="0" fontId="8" fillId="4" borderId="11" xfId="0" applyFont="1" applyFill="1" applyBorder="1" applyProtection="1">
      <protection locked="0"/>
    </xf>
    <xf numFmtId="164" fontId="8" fillId="4" borderId="24" xfId="1" applyNumberFormat="1" applyFont="1" applyFill="1" applyBorder="1" applyAlignment="1" applyProtection="1">
      <alignment vertical="center"/>
      <protection locked="0"/>
    </xf>
    <xf numFmtId="0" fontId="8" fillId="4" borderId="25" xfId="0" applyFont="1" applyFill="1" applyBorder="1" applyProtection="1">
      <protection locked="0"/>
    </xf>
    <xf numFmtId="43" fontId="8" fillId="0" borderId="10" xfId="1" applyFont="1" applyBorder="1" applyAlignment="1" applyProtection="1">
      <alignment vertical="center"/>
      <protection locked="0"/>
    </xf>
    <xf numFmtId="43" fontId="8" fillId="0" borderId="29" xfId="1" applyFont="1" applyBorder="1" applyAlignment="1" applyProtection="1">
      <alignment vertical="center"/>
      <protection locked="0"/>
    </xf>
    <xf numFmtId="43" fontId="8" fillId="0" borderId="7" xfId="1" applyFont="1" applyBorder="1" applyAlignment="1" applyProtection="1">
      <alignment vertical="center"/>
      <protection locked="0"/>
    </xf>
    <xf numFmtId="43" fontId="8" fillId="0" borderId="11" xfId="1" applyFont="1" applyBorder="1" applyAlignment="1" applyProtection="1">
      <alignment vertical="center"/>
      <protection locked="0"/>
    </xf>
    <xf numFmtId="43" fontId="8" fillId="0" borderId="8" xfId="1" applyFont="1" applyBorder="1" applyAlignment="1" applyProtection="1">
      <alignment vertical="center"/>
      <protection locked="0"/>
    </xf>
    <xf numFmtId="43" fontId="8" fillId="0" borderId="25" xfId="1" applyFont="1" applyBorder="1" applyAlignment="1" applyProtection="1">
      <alignment vertical="center"/>
      <protection locked="0"/>
    </xf>
    <xf numFmtId="43" fontId="8" fillId="0" borderId="36" xfId="1" applyFont="1" applyBorder="1" applyAlignment="1" applyProtection="1">
      <alignment vertical="center"/>
      <protection locked="0"/>
    </xf>
    <xf numFmtId="43" fontId="8" fillId="0" borderId="24" xfId="1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164" fontId="8" fillId="0" borderId="16" xfId="1" applyNumberFormat="1" applyFont="1" applyBorder="1" applyAlignment="1" applyProtection="1">
      <alignment vertical="center"/>
      <protection locked="0"/>
    </xf>
    <xf numFmtId="164" fontId="8" fillId="0" borderId="33" xfId="1" applyNumberFormat="1" applyFont="1" applyBorder="1" applyAlignment="1" applyProtection="1">
      <alignment vertical="center"/>
      <protection locked="0"/>
    </xf>
    <xf numFmtId="164" fontId="8" fillId="0" borderId="15" xfId="1" applyNumberFormat="1" applyFont="1" applyBorder="1" applyAlignment="1" applyProtection="1">
      <alignment vertical="center"/>
      <protection locked="0"/>
    </xf>
    <xf numFmtId="164" fontId="8" fillId="0" borderId="5" xfId="1" applyNumberFormat="1" applyFont="1" applyBorder="1" applyAlignment="1" applyProtection="1">
      <alignment vertical="center"/>
      <protection locked="0"/>
    </xf>
    <xf numFmtId="164" fontId="8" fillId="0" borderId="58" xfId="1" applyNumberFormat="1" applyFont="1" applyBorder="1" applyAlignment="1" applyProtection="1">
      <alignment vertical="center"/>
      <protection locked="0"/>
    </xf>
    <xf numFmtId="164" fontId="8" fillId="0" borderId="44" xfId="1" applyNumberFormat="1" applyFont="1" applyBorder="1" applyAlignment="1" applyProtection="1">
      <alignment vertical="center"/>
      <protection locked="0"/>
    </xf>
    <xf numFmtId="164" fontId="8" fillId="0" borderId="11" xfId="1" applyNumberFormat="1" applyFont="1" applyBorder="1" applyAlignment="1" applyProtection="1">
      <alignment vertical="center"/>
      <protection locked="0"/>
    </xf>
    <xf numFmtId="164" fontId="8" fillId="0" borderId="29" xfId="1" applyNumberFormat="1" applyFont="1" applyBorder="1" applyAlignment="1" applyProtection="1">
      <alignment vertical="center"/>
      <protection locked="0"/>
    </xf>
    <xf numFmtId="164" fontId="8" fillId="0" borderId="8" xfId="1" applyNumberFormat="1" applyFont="1" applyBorder="1" applyAlignment="1" applyProtection="1">
      <alignment vertical="center"/>
      <protection locked="0"/>
    </xf>
    <xf numFmtId="164" fontId="8" fillId="0" borderId="30" xfId="1" applyNumberFormat="1" applyFont="1" applyBorder="1" applyAlignment="1" applyProtection="1">
      <alignment vertical="center"/>
      <protection locked="0"/>
    </xf>
    <xf numFmtId="164" fontId="8" fillId="0" borderId="25" xfId="1" applyNumberFormat="1" applyFont="1" applyBorder="1" applyAlignment="1" applyProtection="1">
      <alignment vertical="center"/>
      <protection locked="0"/>
    </xf>
    <xf numFmtId="164" fontId="8" fillId="0" borderId="36" xfId="1" applyNumberFormat="1" applyFont="1" applyBorder="1" applyAlignment="1" applyProtection="1">
      <alignment vertical="center"/>
      <protection locked="0"/>
    </xf>
    <xf numFmtId="164" fontId="8" fillId="0" borderId="24" xfId="1" applyNumberFormat="1" applyFont="1" applyBorder="1" applyAlignment="1" applyProtection="1">
      <alignment vertical="center"/>
      <protection locked="0"/>
    </xf>
    <xf numFmtId="164" fontId="8" fillId="0" borderId="21" xfId="1" applyNumberFormat="1" applyFont="1" applyBorder="1" applyAlignment="1" applyProtection="1">
      <alignment vertical="center"/>
      <protection locked="0"/>
    </xf>
    <xf numFmtId="164" fontId="8" fillId="0" borderId="59" xfId="1" applyNumberFormat="1" applyFont="1" applyBorder="1" applyAlignment="1" applyProtection="1">
      <alignment vertical="center"/>
      <protection locked="0"/>
    </xf>
    <xf numFmtId="164" fontId="8" fillId="0" borderId="60" xfId="1" applyNumberFormat="1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18" fillId="6" borderId="0" xfId="0" applyFont="1" applyFill="1" applyBorder="1" applyAlignment="1" applyProtection="1">
      <alignment horizontal="left" vertical="top" wrapText="1"/>
    </xf>
    <xf numFmtId="0" fontId="18" fillId="6" borderId="37" xfId="0" applyFont="1" applyFill="1" applyBorder="1" applyAlignment="1" applyProtection="1">
      <alignment horizontal="left" vertical="top" wrapText="1"/>
    </xf>
    <xf numFmtId="0" fontId="13" fillId="6" borderId="0" xfId="0" applyFont="1" applyFill="1" applyBorder="1" applyAlignment="1" applyProtection="1">
      <alignment horizontal="center"/>
    </xf>
    <xf numFmtId="0" fontId="13" fillId="6" borderId="0" xfId="0" applyFont="1" applyFill="1" applyProtection="1"/>
    <xf numFmtId="0" fontId="4" fillId="6" borderId="42" xfId="0" applyFont="1" applyFill="1" applyBorder="1" applyAlignment="1" applyProtection="1">
      <alignment wrapText="1"/>
    </xf>
    <xf numFmtId="0" fontId="13" fillId="6" borderId="43" xfId="0" applyFont="1" applyFill="1" applyBorder="1" applyProtection="1"/>
    <xf numFmtId="0" fontId="13" fillId="6" borderId="34" xfId="0" applyFont="1" applyFill="1" applyBorder="1" applyProtection="1"/>
    <xf numFmtId="0" fontId="13" fillId="6" borderId="35" xfId="0" applyFont="1" applyFill="1" applyBorder="1" applyProtection="1"/>
    <xf numFmtId="0" fontId="4" fillId="0" borderId="0" xfId="0" applyFont="1" applyFill="1" applyBorder="1" applyProtection="1"/>
    <xf numFmtId="0" fontId="9" fillId="4" borderId="2" xfId="0" applyFont="1" applyFill="1" applyBorder="1" applyProtection="1">
      <protection locked="0"/>
    </xf>
    <xf numFmtId="0" fontId="4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vertical="center"/>
    </xf>
    <xf numFmtId="0" fontId="7" fillId="5" borderId="13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4" fontId="8" fillId="0" borderId="2" xfId="0" applyNumberFormat="1" applyFont="1" applyBorder="1" applyAlignment="1" applyProtection="1">
      <alignment vertical="center"/>
      <protection locked="0"/>
    </xf>
    <xf numFmtId="0" fontId="4" fillId="4" borderId="4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7" fillId="0" borderId="0" xfId="0" applyFont="1" applyProtection="1"/>
    <xf numFmtId="0" fontId="12" fillId="0" borderId="1" xfId="0" applyFont="1" applyFill="1" applyBorder="1" applyAlignment="1" applyProtection="1">
      <alignment horizontal="center" wrapText="1"/>
    </xf>
    <xf numFmtId="1" fontId="12" fillId="3" borderId="1" xfId="0" applyNumberFormat="1" applyFont="1" applyFill="1" applyBorder="1" applyAlignment="1" applyProtection="1">
      <alignment vertical="center" wrapText="1"/>
    </xf>
    <xf numFmtId="165" fontId="7" fillId="5" borderId="1" xfId="0" applyNumberFormat="1" applyFont="1" applyFill="1" applyBorder="1" applyAlignment="1" applyProtection="1">
      <alignment horizontal="left"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</xf>
    <xf numFmtId="1" fontId="8" fillId="0" borderId="1" xfId="0" applyNumberFormat="1" applyFont="1" applyFill="1" applyBorder="1" applyAlignment="1" applyProtection="1">
      <alignment vertical="center" wrapText="1"/>
    </xf>
    <xf numFmtId="1" fontId="12" fillId="2" borderId="1" xfId="0" applyNumberFormat="1" applyFont="1" applyFill="1" applyBorder="1" applyAlignment="1" applyProtection="1">
      <alignment vertical="center" wrapText="1"/>
    </xf>
    <xf numFmtId="44" fontId="12" fillId="2" borderId="1" xfId="0" applyNumberFormat="1" applyFont="1" applyFill="1" applyBorder="1" applyAlignment="1" applyProtection="1">
      <alignment wrapText="1"/>
    </xf>
    <xf numFmtId="0" fontId="12" fillId="0" borderId="0" xfId="0" applyFont="1" applyProtection="1"/>
    <xf numFmtId="0" fontId="7" fillId="0" borderId="0" xfId="0" applyFont="1" applyProtection="1"/>
    <xf numFmtId="1" fontId="7" fillId="5" borderId="1" xfId="0" applyNumberFormat="1" applyFont="1" applyFill="1" applyBorder="1" applyAlignment="1" applyProtection="1">
      <alignment vertical="center" wrapText="1"/>
    </xf>
    <xf numFmtId="1" fontId="8" fillId="0" borderId="1" xfId="0" applyNumberFormat="1" applyFont="1" applyFill="1" applyBorder="1" applyAlignment="1" applyProtection="1">
      <alignment horizontal="left" vertical="center" wrapText="1"/>
    </xf>
    <xf numFmtId="165" fontId="12" fillId="2" borderId="1" xfId="0" applyNumberFormat="1" applyFont="1" applyFill="1" applyBorder="1" applyAlignment="1" applyProtection="1">
      <alignment horizontal="left" vertical="center" wrapText="1"/>
    </xf>
    <xf numFmtId="1" fontId="7" fillId="5" borderId="1" xfId="0" applyNumberFormat="1" applyFont="1" applyFill="1" applyBorder="1" applyAlignment="1" applyProtection="1">
      <alignment horizontal="left" vertical="center" wrapText="1"/>
    </xf>
    <xf numFmtId="44" fontId="7" fillId="5" borderId="1" xfId="0" applyNumberFormat="1" applyFont="1" applyFill="1" applyBorder="1" applyAlignment="1" applyProtection="1">
      <alignment wrapText="1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3" fontId="8" fillId="3" borderId="1" xfId="1" applyFont="1" applyFill="1" applyBorder="1" applyAlignment="1" applyProtection="1">
      <alignment wrapText="1"/>
      <protection locked="0"/>
    </xf>
    <xf numFmtId="165" fontId="17" fillId="5" borderId="1" xfId="0" applyNumberFormat="1" applyFont="1" applyFill="1" applyBorder="1" applyAlignment="1" applyProtection="1">
      <alignment wrapText="1"/>
      <protection locked="0"/>
    </xf>
    <xf numFmtId="43" fontId="8" fillId="0" borderId="1" xfId="1" applyFont="1" applyBorder="1" applyAlignment="1" applyProtection="1">
      <alignment wrapText="1"/>
      <protection locked="0"/>
    </xf>
    <xf numFmtId="1" fontId="17" fillId="5" borderId="1" xfId="0" applyNumberFormat="1" applyFont="1" applyFill="1" applyBorder="1" applyAlignment="1" applyProtection="1">
      <alignment wrapText="1"/>
      <protection locked="0"/>
    </xf>
    <xf numFmtId="43" fontId="8" fillId="6" borderId="1" xfId="1" applyFont="1" applyFill="1" applyBorder="1" applyAlignment="1" applyProtection="1">
      <alignment wrapText="1"/>
      <protection locked="0"/>
    </xf>
    <xf numFmtId="0" fontId="20" fillId="6" borderId="42" xfId="0" applyFont="1" applyFill="1" applyBorder="1" applyAlignment="1" applyProtection="1">
      <alignment horizontal="left" vertical="center" wrapText="1"/>
    </xf>
    <xf numFmtId="0" fontId="20" fillId="6" borderId="0" xfId="0" applyFont="1" applyFill="1" applyBorder="1" applyAlignment="1" applyProtection="1">
      <alignment horizontal="left" vertical="center" wrapText="1"/>
    </xf>
    <xf numFmtId="0" fontId="20" fillId="6" borderId="37" xfId="0" applyFont="1" applyFill="1" applyBorder="1" applyAlignment="1" applyProtection="1">
      <alignment horizontal="left" vertical="center" wrapText="1"/>
    </xf>
    <xf numFmtId="0" fontId="11" fillId="6" borderId="42" xfId="0" applyFont="1" applyFill="1" applyBorder="1" applyAlignment="1" applyProtection="1">
      <alignment horizontal="left" wrapText="1"/>
    </xf>
    <xf numFmtId="0" fontId="11" fillId="6" borderId="0" xfId="0" applyFont="1" applyFill="1" applyBorder="1" applyAlignment="1" applyProtection="1">
      <alignment horizontal="left" wrapText="1"/>
    </xf>
    <xf numFmtId="0" fontId="11" fillId="6" borderId="37" xfId="0" applyFont="1" applyFill="1" applyBorder="1" applyAlignment="1" applyProtection="1">
      <alignment horizontal="left" wrapText="1"/>
    </xf>
    <xf numFmtId="0" fontId="13" fillId="4" borderId="6" xfId="0" applyFont="1" applyFill="1" applyBorder="1" applyAlignment="1" applyProtection="1">
      <alignment horizontal="center"/>
      <protection locked="0"/>
    </xf>
    <xf numFmtId="0" fontId="13" fillId="4" borderId="56" xfId="0" applyFont="1" applyFill="1" applyBorder="1" applyAlignment="1" applyProtection="1">
      <alignment horizontal="center"/>
      <protection locked="0"/>
    </xf>
    <xf numFmtId="0" fontId="5" fillId="6" borderId="42" xfId="0" applyFont="1" applyFill="1" applyBorder="1" applyAlignment="1" applyProtection="1">
      <alignment horizontal="left" vertical="top" wrapText="1"/>
    </xf>
    <xf numFmtId="0" fontId="5" fillId="6" borderId="0" xfId="0" applyFont="1" applyFill="1" applyBorder="1" applyAlignment="1" applyProtection="1">
      <alignment horizontal="left" vertical="top" wrapText="1"/>
    </xf>
    <xf numFmtId="0" fontId="5" fillId="6" borderId="37" xfId="0" applyFont="1" applyFill="1" applyBorder="1" applyAlignment="1" applyProtection="1">
      <alignment horizontal="left" vertical="top" wrapText="1"/>
    </xf>
    <xf numFmtId="0" fontId="11" fillId="6" borderId="46" xfId="0" applyFont="1" applyFill="1" applyBorder="1" applyAlignment="1" applyProtection="1">
      <alignment horizontal="center"/>
    </xf>
    <xf numFmtId="0" fontId="11" fillId="6" borderId="47" xfId="0" applyFont="1" applyFill="1" applyBorder="1" applyAlignment="1" applyProtection="1">
      <alignment horizontal="center"/>
    </xf>
    <xf numFmtId="0" fontId="11" fillId="6" borderId="45" xfId="0" applyFont="1" applyFill="1" applyBorder="1" applyAlignment="1" applyProtection="1">
      <alignment horizontal="center"/>
    </xf>
    <xf numFmtId="0" fontId="11" fillId="6" borderId="42" xfId="0" applyFont="1" applyFill="1" applyBorder="1" applyAlignment="1" applyProtection="1">
      <alignment horizontal="center"/>
    </xf>
    <xf numFmtId="0" fontId="11" fillId="6" borderId="0" xfId="0" applyFont="1" applyFill="1" applyBorder="1" applyAlignment="1" applyProtection="1">
      <alignment horizontal="center"/>
    </xf>
    <xf numFmtId="0" fontId="11" fillId="6" borderId="37" xfId="0" applyFont="1" applyFill="1" applyBorder="1" applyAlignment="1" applyProtection="1">
      <alignment horizontal="center"/>
    </xf>
    <xf numFmtId="0" fontId="11" fillId="6" borderId="42" xfId="0" applyFont="1" applyFill="1" applyBorder="1" applyAlignment="1" applyProtection="1">
      <alignment horizontal="center" wrapText="1"/>
    </xf>
    <xf numFmtId="0" fontId="11" fillId="6" borderId="0" xfId="0" applyFont="1" applyFill="1" applyBorder="1" applyAlignment="1" applyProtection="1">
      <alignment horizontal="center" wrapText="1"/>
    </xf>
    <xf numFmtId="0" fontId="11" fillId="6" borderId="37" xfId="0" applyFont="1" applyFill="1" applyBorder="1" applyAlignment="1" applyProtection="1">
      <alignment horizontal="center" wrapText="1"/>
    </xf>
    <xf numFmtId="0" fontId="13" fillId="0" borderId="9" xfId="0" applyFont="1" applyBorder="1" applyAlignment="1" applyProtection="1">
      <alignment horizontal="left" vertical="top" wrapText="1"/>
    </xf>
    <xf numFmtId="0" fontId="13" fillId="0" borderId="31" xfId="0" applyFont="1" applyBorder="1" applyAlignment="1" applyProtection="1">
      <alignment horizontal="left" vertical="top" wrapText="1"/>
    </xf>
    <xf numFmtId="0" fontId="13" fillId="0" borderId="32" xfId="0" applyFont="1" applyBorder="1" applyAlignment="1" applyProtection="1">
      <alignment horizontal="left" vertical="top" wrapText="1"/>
    </xf>
    <xf numFmtId="0" fontId="7" fillId="5" borderId="17" xfId="0" applyFont="1" applyFill="1" applyBorder="1" applyAlignment="1" applyProtection="1">
      <alignment horizontal="left" vertical="center" wrapText="1"/>
    </xf>
    <xf numFmtId="0" fontId="7" fillId="5" borderId="18" xfId="0" applyFont="1" applyFill="1" applyBorder="1" applyAlignment="1" applyProtection="1">
      <alignment horizontal="left" vertical="center" wrapText="1"/>
    </xf>
    <xf numFmtId="0" fontId="7" fillId="5" borderId="19" xfId="0" applyFont="1" applyFill="1" applyBorder="1" applyAlignment="1" applyProtection="1">
      <alignment horizontal="left" vertical="center" wrapText="1"/>
    </xf>
    <xf numFmtId="0" fontId="7" fillId="5" borderId="20" xfId="0" applyFont="1" applyFill="1" applyBorder="1" applyAlignment="1" applyProtection="1">
      <alignment horizontal="center" vertical="top"/>
    </xf>
    <xf numFmtId="0" fontId="7" fillId="5" borderId="38" xfId="0" applyFont="1" applyFill="1" applyBorder="1" applyAlignment="1" applyProtection="1">
      <alignment horizontal="center" vertical="top"/>
    </xf>
    <xf numFmtId="0" fontId="7" fillId="5" borderId="39" xfId="0" applyFont="1" applyFill="1" applyBorder="1" applyAlignment="1" applyProtection="1">
      <alignment horizontal="center" vertical="top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29" xfId="0" applyFont="1" applyFill="1" applyBorder="1" applyAlignment="1" applyProtection="1">
      <alignment horizontal="left" vertical="center" wrapText="1"/>
    </xf>
    <xf numFmtId="0" fontId="7" fillId="5" borderId="30" xfId="0" applyFont="1" applyFill="1" applyBorder="1" applyAlignment="1" applyProtection="1">
      <alignment horizontal="left" vertical="center" wrapText="1"/>
    </xf>
    <xf numFmtId="0" fontId="12" fillId="2" borderId="20" xfId="0" applyFont="1" applyFill="1" applyBorder="1" applyAlignment="1" applyProtection="1">
      <alignment vertical="center" wrapText="1"/>
    </xf>
    <xf numFmtId="0" fontId="12" fillId="2" borderId="38" xfId="0" applyFont="1" applyFill="1" applyBorder="1" applyAlignment="1" applyProtection="1">
      <alignment vertical="center" wrapText="1"/>
    </xf>
    <xf numFmtId="0" fontId="12" fillId="2" borderId="39" xfId="0" applyFont="1" applyFill="1" applyBorder="1" applyAlignment="1" applyProtection="1">
      <alignment vertical="center" wrapText="1"/>
    </xf>
    <xf numFmtId="0" fontId="10" fillId="5" borderId="0" xfId="0" applyFont="1" applyFill="1" applyAlignment="1" applyProtection="1">
      <alignment horizontal="center"/>
    </xf>
    <xf numFmtId="0" fontId="12" fillId="2" borderId="20" xfId="0" applyFont="1" applyFill="1" applyBorder="1" applyAlignment="1" applyProtection="1">
      <alignment horizontal="left" vertical="center" wrapText="1"/>
    </xf>
    <xf numFmtId="0" fontId="12" fillId="2" borderId="38" xfId="0" applyFont="1" applyFill="1" applyBorder="1" applyAlignment="1" applyProtection="1">
      <alignment horizontal="left" vertical="center" wrapText="1"/>
    </xf>
    <xf numFmtId="0" fontId="12" fillId="2" borderId="39" xfId="0" applyFont="1" applyFill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top" wrapText="1"/>
    </xf>
    <xf numFmtId="0" fontId="13" fillId="0" borderId="29" xfId="0" applyFont="1" applyBorder="1" applyAlignment="1" applyProtection="1">
      <alignment horizontal="left" vertical="top" wrapText="1"/>
    </xf>
    <xf numFmtId="0" fontId="13" fillId="0" borderId="30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7" fillId="5" borderId="17" xfId="0" applyFont="1" applyFill="1" applyBorder="1" applyAlignment="1" applyProtection="1">
      <alignment horizontal="center" vertical="center"/>
    </xf>
    <xf numFmtId="0" fontId="7" fillId="5" borderId="18" xfId="0" applyFont="1" applyFill="1" applyBorder="1" applyAlignment="1" applyProtection="1">
      <alignment horizontal="center" vertical="center"/>
    </xf>
    <xf numFmtId="0" fontId="7" fillId="5" borderId="19" xfId="0" applyFont="1" applyFill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left" vertical="top"/>
    </xf>
    <xf numFmtId="0" fontId="13" fillId="0" borderId="27" xfId="0" applyFont="1" applyBorder="1" applyAlignment="1" applyProtection="1">
      <alignment horizontal="left" vertical="top"/>
    </xf>
    <xf numFmtId="0" fontId="13" fillId="0" borderId="28" xfId="0" applyFont="1" applyBorder="1" applyAlignment="1" applyProtection="1">
      <alignment horizontal="left" vertical="top"/>
    </xf>
    <xf numFmtId="0" fontId="13" fillId="0" borderId="5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/>
    </xf>
    <xf numFmtId="0" fontId="13" fillId="0" borderId="23" xfId="0" applyFont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right" vertical="center"/>
    </xf>
    <xf numFmtId="0" fontId="4" fillId="2" borderId="18" xfId="0" applyFont="1" applyFill="1" applyBorder="1" applyAlignment="1" applyProtection="1">
      <alignment horizontal="right" vertical="center"/>
    </xf>
    <xf numFmtId="0" fontId="4" fillId="2" borderId="40" xfId="0" applyFont="1" applyFill="1" applyBorder="1" applyAlignment="1" applyProtection="1">
      <alignment horizontal="right"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9" xfId="0" applyFont="1" applyFill="1" applyBorder="1" applyAlignment="1" applyProtection="1">
      <alignment horizontal="center" vertical="center" wrapText="1"/>
    </xf>
    <xf numFmtId="0" fontId="7" fillId="5" borderId="56" xfId="0" applyFont="1" applyFill="1" applyBorder="1" applyAlignment="1" applyProtection="1">
      <alignment horizontal="center" vertical="center" wrapText="1"/>
    </xf>
    <xf numFmtId="0" fontId="7" fillId="5" borderId="20" xfId="0" applyFont="1" applyFill="1" applyBorder="1" applyAlignment="1" applyProtection="1">
      <alignment horizontal="center" vertical="center"/>
    </xf>
    <xf numFmtId="0" fontId="7" fillId="5" borderId="38" xfId="0" applyFont="1" applyFill="1" applyBorder="1" applyAlignment="1" applyProtection="1">
      <alignment horizontal="center" vertical="center"/>
    </xf>
    <xf numFmtId="0" fontId="7" fillId="5" borderId="39" xfId="0" applyFont="1" applyFill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7" fillId="5" borderId="50" xfId="0" applyFont="1" applyFill="1" applyBorder="1" applyAlignment="1" applyProtection="1">
      <alignment horizontal="center" vertical="center"/>
    </xf>
    <xf numFmtId="0" fontId="7" fillId="5" borderId="51" xfId="0" applyFont="1" applyFill="1" applyBorder="1" applyAlignment="1" applyProtection="1">
      <alignment horizontal="center" vertical="center"/>
    </xf>
    <xf numFmtId="0" fontId="7" fillId="5" borderId="52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48" xfId="0" applyFont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center" vertical="center" wrapText="1"/>
    </xf>
    <xf numFmtId="0" fontId="7" fillId="5" borderId="38" xfId="0" applyFont="1" applyFill="1" applyBorder="1" applyAlignment="1" applyProtection="1">
      <alignment horizontal="center" vertical="center" wrapText="1"/>
    </xf>
    <xf numFmtId="0" fontId="7" fillId="5" borderId="39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164" fontId="12" fillId="2" borderId="20" xfId="1" applyNumberFormat="1" applyFont="1" applyFill="1" applyBorder="1" applyAlignment="1" applyProtection="1">
      <alignment horizontal="left" vertical="center"/>
    </xf>
    <xf numFmtId="164" fontId="12" fillId="2" borderId="38" xfId="1" applyNumberFormat="1" applyFont="1" applyFill="1" applyBorder="1" applyAlignment="1" applyProtection="1">
      <alignment horizontal="left" vertical="center"/>
    </xf>
    <xf numFmtId="164" fontId="12" fillId="2" borderId="39" xfId="1" applyNumberFormat="1" applyFont="1" applyFill="1" applyBorder="1" applyAlignment="1" applyProtection="1">
      <alignment horizontal="left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center"/>
    </xf>
    <xf numFmtId="0" fontId="13" fillId="0" borderId="13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164" fontId="12" fillId="2" borderId="43" xfId="1" applyNumberFormat="1" applyFont="1" applyFill="1" applyBorder="1" applyAlignment="1" applyProtection="1">
      <alignment horizontal="left" vertical="center"/>
    </xf>
    <xf numFmtId="164" fontId="12" fillId="2" borderId="34" xfId="1" applyNumberFormat="1" applyFont="1" applyFill="1" applyBorder="1" applyAlignment="1" applyProtection="1">
      <alignment horizontal="left" vertical="center"/>
    </xf>
    <xf numFmtId="0" fontId="13" fillId="0" borderId="53" xfId="0" applyFont="1" applyBorder="1" applyAlignment="1" applyProtection="1">
      <alignment horizontal="center" vertical="center"/>
    </xf>
    <xf numFmtId="0" fontId="13" fillId="0" borderId="54" xfId="0" applyFont="1" applyBorder="1" applyAlignment="1" applyProtection="1">
      <alignment horizontal="center" vertical="center"/>
    </xf>
    <xf numFmtId="0" fontId="13" fillId="0" borderId="55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7" fillId="5" borderId="53" xfId="0" applyFont="1" applyFill="1" applyBorder="1" applyAlignment="1" applyProtection="1">
      <alignment horizontal="center" vertical="center" wrapText="1"/>
    </xf>
    <xf numFmtId="0" fontId="7" fillId="5" borderId="54" xfId="0" applyFont="1" applyFill="1" applyBorder="1" applyAlignment="1" applyProtection="1">
      <alignment horizontal="center" vertical="center" wrapText="1"/>
    </xf>
    <xf numFmtId="0" fontId="7" fillId="5" borderId="55" xfId="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164" fontId="12" fillId="2" borderId="9" xfId="1" applyNumberFormat="1" applyFont="1" applyFill="1" applyBorder="1" applyAlignment="1" applyProtection="1">
      <alignment horizontal="center" vertical="center"/>
    </xf>
    <xf numFmtId="164" fontId="12" fillId="2" borderId="31" xfId="1" applyNumberFormat="1" applyFont="1" applyFill="1" applyBorder="1" applyAlignment="1" applyProtection="1">
      <alignment horizontal="center" vertical="center"/>
    </xf>
    <xf numFmtId="164" fontId="12" fillId="2" borderId="32" xfId="1" applyNumberFormat="1" applyFont="1" applyFill="1" applyBorder="1" applyAlignment="1" applyProtection="1">
      <alignment horizontal="center" vertical="center"/>
    </xf>
    <xf numFmtId="0" fontId="7" fillId="5" borderId="47" xfId="0" applyFont="1" applyFill="1" applyBorder="1" applyAlignment="1" applyProtection="1">
      <alignment horizontal="center" vertical="center"/>
    </xf>
    <xf numFmtId="0" fontId="7" fillId="5" borderId="13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left" vertical="center" wrapText="1"/>
    </xf>
    <xf numFmtId="0" fontId="12" fillId="2" borderId="47" xfId="0" applyFont="1" applyFill="1" applyBorder="1" applyAlignment="1" applyProtection="1">
      <alignment horizontal="left" vertical="center" wrapText="1"/>
    </xf>
    <xf numFmtId="0" fontId="12" fillId="2" borderId="42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0" fillId="5" borderId="46" xfId="0" applyFont="1" applyFill="1" applyBorder="1" applyAlignment="1" applyProtection="1">
      <alignment horizontal="center" vertical="center"/>
    </xf>
    <xf numFmtId="0" fontId="10" fillId="5" borderId="47" xfId="0" applyFont="1" applyFill="1" applyBorder="1" applyAlignment="1" applyProtection="1">
      <alignment horizontal="center" vertical="center"/>
    </xf>
    <xf numFmtId="0" fontId="10" fillId="5" borderId="45" xfId="0" applyFont="1" applyFill="1" applyBorder="1" applyAlignment="1" applyProtection="1">
      <alignment horizontal="center" vertical="center"/>
    </xf>
    <xf numFmtId="165" fontId="12" fillId="0" borderId="6" xfId="0" applyNumberFormat="1" applyFont="1" applyFill="1" applyBorder="1" applyAlignment="1" applyProtection="1">
      <alignment horizontal="left" vertical="center" wrapText="1"/>
    </xf>
    <xf numFmtId="165" fontId="12" fillId="0" borderId="29" xfId="0" applyNumberFormat="1" applyFont="1" applyFill="1" applyBorder="1" applyAlignment="1" applyProtection="1">
      <alignment horizontal="left" vertical="center" wrapText="1"/>
    </xf>
    <xf numFmtId="165" fontId="12" fillId="0" borderId="56" xfId="0" applyNumberFormat="1" applyFont="1" applyFill="1" applyBorder="1" applyAlignment="1" applyProtection="1">
      <alignment horizontal="left" vertical="center" wrapText="1"/>
    </xf>
    <xf numFmtId="0" fontId="12" fillId="0" borderId="14" xfId="0" applyFont="1" applyFill="1" applyBorder="1" applyAlignment="1" applyProtection="1">
      <alignment horizontal="left" vertical="center" wrapText="1"/>
    </xf>
    <xf numFmtId="0" fontId="12" fillId="0" borderId="33" xfId="0" applyFont="1" applyFill="1" applyBorder="1" applyAlignment="1" applyProtection="1">
      <alignment horizontal="left" vertical="center" wrapText="1"/>
    </xf>
    <xf numFmtId="164" fontId="8" fillId="2" borderId="8" xfId="1" applyNumberFormat="1" applyFont="1" applyFill="1" applyBorder="1" applyAlignment="1" applyProtection="1">
      <alignment vertical="center"/>
    </xf>
    <xf numFmtId="164" fontId="8" fillId="2" borderId="20" xfId="1" applyNumberFormat="1" applyFont="1" applyFill="1" applyBorder="1" applyAlignment="1" applyProtection="1">
      <alignment vertical="center"/>
    </xf>
    <xf numFmtId="164" fontId="8" fillId="4" borderId="1" xfId="1" applyNumberFormat="1" applyFont="1" applyFill="1" applyBorder="1" applyProtection="1"/>
    <xf numFmtId="164" fontId="4" fillId="2" borderId="1" xfId="1" applyNumberFormat="1" applyFont="1" applyFill="1" applyBorder="1" applyProtection="1"/>
    <xf numFmtId="0" fontId="12" fillId="6" borderId="6" xfId="0" applyFont="1" applyFill="1" applyBorder="1" applyAlignment="1" applyProtection="1">
      <alignment horizontal="center" vertical="center"/>
      <protection locked="0"/>
    </xf>
    <xf numFmtId="0" fontId="12" fillId="6" borderId="29" xfId="0" applyFont="1" applyFill="1" applyBorder="1" applyAlignment="1" applyProtection="1">
      <alignment horizontal="center" vertical="center"/>
      <protection locked="0"/>
    </xf>
    <xf numFmtId="0" fontId="12" fillId="6" borderId="56" xfId="0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illares 2" xfId="3" xr:uid="{57EE09F4-8728-40D2-B9FC-1DAC2133F4C4}"/>
    <cellStyle name="Moneda 2" xfId="2" xr:uid="{31212B30-AE41-43E4-8A17-0696C27D0060}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78D488F1-ECCA-4728-BAAB-FA4C953238B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109903</xdr:colOff>
          <xdr:row>0</xdr:row>
          <xdr:rowOff>0</xdr:rowOff>
        </xdr:from>
        <xdr:to>
          <xdr:col>6</xdr:col>
          <xdr:colOff>109904</xdr:colOff>
          <xdr:row>2</xdr:row>
          <xdr:rowOff>12212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3399FF"/>
                  </a:solidFill>
                </a14:hiddenFill>
              </a:ext>
              <a:ext uri="{91240B29-F687-4F45-9708-019B960494DF}">
                <a14:hiddenLine w="28575" cap="sq">
                  <a:solidFill>
                    <a:srgbClr val="FFFFFF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107763" dir="8100000" algn="ctr" rotWithShape="0">
                      <a:srgbClr val="463416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5DB6-0B07-49BB-BAE3-ABEC3061680C}">
  <dimension ref="B1:H20"/>
  <sheetViews>
    <sheetView zoomScale="80" zoomScaleNormal="80" workbookViewId="0">
      <selection activeCell="E7" sqref="E7"/>
    </sheetView>
  </sheetViews>
  <sheetFormatPr baseColWidth="10" defaultRowHeight="15.75" x14ac:dyDescent="0.25"/>
  <cols>
    <col min="1" max="1" width="3" style="4" customWidth="1"/>
    <col min="2" max="2" width="19.5703125" style="4" customWidth="1"/>
    <col min="3" max="3" width="39.28515625" style="4" customWidth="1"/>
    <col min="4" max="4" width="17" style="4" customWidth="1"/>
    <col min="5" max="5" width="42.85546875" style="4" customWidth="1"/>
    <col min="6" max="7" width="22.28515625" style="4" customWidth="1"/>
    <col min="8" max="8" width="52.42578125" style="4" customWidth="1"/>
    <col min="9" max="16384" width="11.42578125" style="4"/>
  </cols>
  <sheetData>
    <row r="1" spans="2:8" ht="18.75" x14ac:dyDescent="0.3">
      <c r="B1" s="173" t="s">
        <v>63</v>
      </c>
      <c r="C1" s="174"/>
      <c r="D1" s="174"/>
      <c r="E1" s="174"/>
      <c r="F1" s="174"/>
      <c r="G1" s="174"/>
      <c r="H1" s="175"/>
    </row>
    <row r="2" spans="2:8" ht="18.75" x14ac:dyDescent="0.3">
      <c r="B2" s="179" t="s">
        <v>85</v>
      </c>
      <c r="C2" s="180"/>
      <c r="D2" s="180"/>
      <c r="E2" s="180"/>
      <c r="F2" s="180"/>
      <c r="G2" s="180"/>
      <c r="H2" s="181"/>
    </row>
    <row r="3" spans="2:8" ht="18.75" x14ac:dyDescent="0.3">
      <c r="B3" s="176" t="s">
        <v>64</v>
      </c>
      <c r="C3" s="177"/>
      <c r="D3" s="177"/>
      <c r="E3" s="177"/>
      <c r="F3" s="177"/>
      <c r="G3" s="177"/>
      <c r="H3" s="178"/>
    </row>
    <row r="4" spans="2:8" ht="18.75" x14ac:dyDescent="0.3">
      <c r="B4" s="176" t="s">
        <v>86</v>
      </c>
      <c r="C4" s="177"/>
      <c r="D4" s="177"/>
      <c r="E4" s="177"/>
      <c r="F4" s="177"/>
      <c r="G4" s="177"/>
      <c r="H4" s="178"/>
    </row>
    <row r="5" spans="2:8" x14ac:dyDescent="0.25">
      <c r="B5" s="55"/>
      <c r="C5" s="56"/>
      <c r="D5" s="57"/>
      <c r="E5" s="57"/>
      <c r="F5" s="57"/>
      <c r="G5" s="58"/>
      <c r="H5" s="59"/>
    </row>
    <row r="6" spans="2:8" x14ac:dyDescent="0.25">
      <c r="B6" s="55"/>
      <c r="C6" s="60"/>
      <c r="D6" s="61" t="s">
        <v>65</v>
      </c>
      <c r="E6" s="62"/>
      <c r="F6" s="63"/>
      <c r="G6" s="64"/>
      <c r="H6" s="59"/>
    </row>
    <row r="7" spans="2:8" x14ac:dyDescent="0.25">
      <c r="B7" s="55"/>
      <c r="C7" s="60"/>
      <c r="D7" s="61" t="s">
        <v>74</v>
      </c>
      <c r="E7" s="65"/>
      <c r="F7" s="63"/>
      <c r="G7" s="66"/>
      <c r="H7" s="59"/>
    </row>
    <row r="8" spans="2:8" x14ac:dyDescent="0.25">
      <c r="B8" s="55"/>
      <c r="C8" s="56"/>
      <c r="D8" s="58"/>
      <c r="E8" s="62"/>
      <c r="F8" s="56"/>
      <c r="G8" s="62"/>
      <c r="H8" s="59"/>
    </row>
    <row r="9" spans="2:8" x14ac:dyDescent="0.25">
      <c r="B9" s="67" t="s">
        <v>66</v>
      </c>
      <c r="C9" s="68"/>
      <c r="D9" s="68"/>
      <c r="E9" s="68"/>
      <c r="F9" s="56"/>
      <c r="G9" s="62"/>
      <c r="H9" s="59"/>
    </row>
    <row r="10" spans="2:8" ht="21" customHeight="1" x14ac:dyDescent="0.25">
      <c r="B10" s="55"/>
      <c r="C10" s="56"/>
      <c r="D10" s="61" t="s">
        <v>67</v>
      </c>
      <c r="E10" s="60"/>
      <c r="F10" s="168"/>
      <c r="G10" s="169"/>
      <c r="H10" s="59"/>
    </row>
    <row r="11" spans="2:8" x14ac:dyDescent="0.25">
      <c r="B11" s="55"/>
      <c r="C11" s="56"/>
      <c r="D11" s="60"/>
      <c r="E11" s="60"/>
      <c r="F11" s="56"/>
      <c r="G11" s="62"/>
      <c r="H11" s="59"/>
    </row>
    <row r="12" spans="2:8" s="77" customFormat="1" ht="23.25" customHeight="1" x14ac:dyDescent="0.25">
      <c r="B12" s="73" t="s">
        <v>68</v>
      </c>
      <c r="C12" s="32"/>
      <c r="D12" s="54"/>
      <c r="E12" s="54"/>
      <c r="F12" s="54"/>
      <c r="G12" s="54"/>
      <c r="H12" s="72"/>
    </row>
    <row r="13" spans="2:8" ht="45.75" customHeight="1" x14ac:dyDescent="0.25">
      <c r="B13" s="170" t="s">
        <v>91</v>
      </c>
      <c r="C13" s="171"/>
      <c r="D13" s="171"/>
      <c r="E13" s="171"/>
      <c r="F13" s="171"/>
      <c r="G13" s="171"/>
      <c r="H13" s="172"/>
    </row>
    <row r="14" spans="2:8" s="77" customFormat="1" ht="23.25" customHeight="1" x14ac:dyDescent="0.3">
      <c r="B14" s="165" t="s">
        <v>137</v>
      </c>
      <c r="C14" s="166"/>
      <c r="D14" s="166"/>
      <c r="E14" s="166"/>
      <c r="F14" s="166"/>
      <c r="G14" s="166"/>
      <c r="H14" s="167"/>
    </row>
    <row r="15" spans="2:8" ht="54.75" customHeight="1" x14ac:dyDescent="0.25">
      <c r="B15" s="162" t="s">
        <v>136</v>
      </c>
      <c r="C15" s="163"/>
      <c r="D15" s="163"/>
      <c r="E15" s="163"/>
      <c r="F15" s="163"/>
      <c r="G15" s="163"/>
      <c r="H15" s="164"/>
    </row>
    <row r="16" spans="2:8" ht="15" customHeight="1" x14ac:dyDescent="0.25">
      <c r="B16" s="67"/>
      <c r="C16" s="68"/>
      <c r="D16" s="68"/>
      <c r="E16" s="68"/>
      <c r="F16" s="68"/>
      <c r="G16" s="119"/>
      <c r="H16" s="120"/>
    </row>
    <row r="17" spans="2:8" ht="29.25" customHeight="1" x14ac:dyDescent="0.25">
      <c r="B17" s="69" t="s">
        <v>69</v>
      </c>
      <c r="C17" s="168"/>
      <c r="D17" s="169"/>
      <c r="E17" s="70"/>
      <c r="F17" s="70"/>
      <c r="G17" s="70"/>
      <c r="H17" s="71"/>
    </row>
    <row r="18" spans="2:8" s="122" customFormat="1" ht="9.75" customHeight="1" x14ac:dyDescent="0.25">
      <c r="B18" s="69"/>
      <c r="C18" s="121"/>
      <c r="D18" s="121"/>
      <c r="E18" s="70"/>
      <c r="F18" s="70"/>
      <c r="G18" s="70"/>
      <c r="H18" s="71"/>
    </row>
    <row r="19" spans="2:8" s="122" customFormat="1" ht="29.25" customHeight="1" x14ac:dyDescent="0.25">
      <c r="B19" s="123" t="s">
        <v>73</v>
      </c>
      <c r="C19" s="168"/>
      <c r="D19" s="169"/>
      <c r="E19" s="70"/>
      <c r="F19" s="70"/>
      <c r="G19" s="70"/>
      <c r="H19" s="71"/>
    </row>
    <row r="20" spans="2:8" ht="35.25" customHeight="1" thickBot="1" x14ac:dyDescent="0.3">
      <c r="B20" s="124"/>
      <c r="C20" s="125"/>
      <c r="D20" s="125"/>
      <c r="E20" s="125"/>
      <c r="F20" s="125"/>
      <c r="G20" s="125"/>
      <c r="H20" s="126"/>
    </row>
  </sheetData>
  <sheetProtection algorithmName="SHA-512" hashValue="dpAUct98ElhtxdURS5sIWFGXq5JvNfBeUPtL7NGxJaqBYCRacHs7MRG5ZQbW3Q172VSkloZuzycti+kXcmhbLQ==" saltValue="madxUW6T5nelLOjVUqXfEQ==" spinCount="100000" sheet="1" objects="1" scenarios="1"/>
  <mergeCells count="10">
    <mergeCell ref="B1:H1"/>
    <mergeCell ref="B3:H3"/>
    <mergeCell ref="F10:G10"/>
    <mergeCell ref="B2:H2"/>
    <mergeCell ref="B4:H4"/>
    <mergeCell ref="B15:H15"/>
    <mergeCell ref="B14:H14"/>
    <mergeCell ref="C17:D17"/>
    <mergeCell ref="C19:D19"/>
    <mergeCell ref="B13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4013-1394-4C32-806A-717FD676B9CE}">
  <dimension ref="A1:I50"/>
  <sheetViews>
    <sheetView zoomScale="78" zoomScaleNormal="78" workbookViewId="0">
      <selection activeCell="G2" sqref="G2"/>
    </sheetView>
  </sheetViews>
  <sheetFormatPr baseColWidth="10" defaultRowHeight="15.75" x14ac:dyDescent="0.25"/>
  <cols>
    <col min="1" max="1" width="11.42578125" style="15" customWidth="1"/>
    <col min="2" max="2" width="28.85546875" style="4" customWidth="1"/>
    <col min="3" max="6" width="11.42578125" style="4"/>
    <col min="7" max="7" width="19.85546875" style="4" customWidth="1"/>
    <col min="8" max="8" width="16.42578125" style="80" customWidth="1"/>
    <col min="9" max="9" width="39.7109375" style="4" customWidth="1"/>
    <col min="10" max="16384" width="11.42578125" style="4"/>
  </cols>
  <sheetData>
    <row r="1" spans="1:9" ht="24.95" customHeight="1" x14ac:dyDescent="0.25"/>
    <row r="2" spans="1:9" ht="24.95" customHeight="1" x14ac:dyDescent="0.25"/>
    <row r="3" spans="1:9" ht="24.95" customHeight="1" x14ac:dyDescent="0.25">
      <c r="B3" s="204" t="s">
        <v>0</v>
      </c>
      <c r="C3" s="204"/>
      <c r="D3" s="204"/>
      <c r="E3" s="204"/>
      <c r="F3" s="204"/>
      <c r="G3" s="204"/>
      <c r="H3" s="204"/>
      <c r="I3" s="204"/>
    </row>
    <row r="4" spans="1:9" ht="43.5" customHeight="1" x14ac:dyDescent="0.25">
      <c r="B4" s="204" t="s">
        <v>1</v>
      </c>
      <c r="C4" s="204"/>
      <c r="D4" s="204"/>
      <c r="E4" s="204"/>
      <c r="F4" s="204"/>
      <c r="G4" s="204"/>
      <c r="H4" s="204"/>
      <c r="I4" s="204"/>
    </row>
    <row r="5" spans="1:9" ht="44.25" customHeight="1" x14ac:dyDescent="0.25">
      <c r="B5" s="205" t="s">
        <v>39</v>
      </c>
      <c r="C5" s="205"/>
      <c r="D5" s="205"/>
      <c r="E5" s="205"/>
      <c r="F5" s="205"/>
      <c r="G5" s="205"/>
      <c r="H5" s="205"/>
      <c r="I5" s="205"/>
    </row>
    <row r="6" spans="1:9" ht="24.95" customHeight="1" x14ac:dyDescent="0.25">
      <c r="B6" s="206"/>
      <c r="C6" s="206"/>
      <c r="D6" s="206"/>
      <c r="E6" s="206"/>
      <c r="F6" s="206"/>
      <c r="G6" s="206"/>
      <c r="H6" s="206"/>
      <c r="I6" s="206"/>
    </row>
    <row r="7" spans="1:9" ht="16.5" thickBot="1" x14ac:dyDescent="0.3"/>
    <row r="8" spans="1:9" ht="32.25" thickBot="1" x14ac:dyDescent="0.3">
      <c r="B8" s="207" t="s">
        <v>2</v>
      </c>
      <c r="C8" s="208"/>
      <c r="D8" s="208"/>
      <c r="E8" s="208"/>
      <c r="F8" s="208"/>
      <c r="G8" s="209"/>
      <c r="H8" s="81" t="s">
        <v>31</v>
      </c>
      <c r="I8" s="33" t="s">
        <v>40</v>
      </c>
    </row>
    <row r="9" spans="1:9" x14ac:dyDescent="0.25">
      <c r="A9" s="15">
        <v>1</v>
      </c>
      <c r="B9" s="210" t="s">
        <v>5</v>
      </c>
      <c r="C9" s="211"/>
      <c r="D9" s="211"/>
      <c r="E9" s="211"/>
      <c r="F9" s="211"/>
      <c r="G9" s="212"/>
      <c r="H9" s="85"/>
      <c r="I9" s="86"/>
    </row>
    <row r="10" spans="1:9" x14ac:dyDescent="0.25">
      <c r="A10" s="15">
        <v>2</v>
      </c>
      <c r="B10" s="201" t="s">
        <v>44</v>
      </c>
      <c r="C10" s="202"/>
      <c r="D10" s="202"/>
      <c r="E10" s="202"/>
      <c r="F10" s="202"/>
      <c r="G10" s="203"/>
      <c r="H10" s="87"/>
      <c r="I10" s="88"/>
    </row>
    <row r="11" spans="1:9" x14ac:dyDescent="0.25">
      <c r="A11" s="15">
        <v>3</v>
      </c>
      <c r="B11" s="201" t="s">
        <v>43</v>
      </c>
      <c r="C11" s="202"/>
      <c r="D11" s="202"/>
      <c r="E11" s="202"/>
      <c r="F11" s="202"/>
      <c r="G11" s="203"/>
      <c r="H11" s="87"/>
      <c r="I11" s="88"/>
    </row>
    <row r="12" spans="1:9" x14ac:dyDescent="0.25">
      <c r="A12" s="127">
        <v>4</v>
      </c>
      <c r="B12" s="201" t="s">
        <v>3</v>
      </c>
      <c r="C12" s="202"/>
      <c r="D12" s="202"/>
      <c r="E12" s="202"/>
      <c r="F12" s="202"/>
      <c r="G12" s="203"/>
      <c r="H12" s="87"/>
      <c r="I12" s="88"/>
    </row>
    <row r="13" spans="1:9" ht="26.25" customHeight="1" x14ac:dyDescent="0.25">
      <c r="A13" s="127">
        <v>5</v>
      </c>
      <c r="B13" s="191" t="s">
        <v>71</v>
      </c>
      <c r="C13" s="192"/>
      <c r="D13" s="192"/>
      <c r="E13" s="192"/>
      <c r="F13" s="192"/>
      <c r="G13" s="193"/>
      <c r="H13" s="298">
        <f>SUM(H9:H12)</f>
        <v>0</v>
      </c>
      <c r="I13" s="88"/>
    </row>
    <row r="14" spans="1:9" x14ac:dyDescent="0.25">
      <c r="A14" s="127">
        <v>6</v>
      </c>
      <c r="B14" s="201" t="s">
        <v>46</v>
      </c>
      <c r="C14" s="202"/>
      <c r="D14" s="202"/>
      <c r="E14" s="202"/>
      <c r="F14" s="202"/>
      <c r="G14" s="203"/>
      <c r="H14" s="87"/>
      <c r="I14" s="88"/>
    </row>
    <row r="15" spans="1:9" x14ac:dyDescent="0.25">
      <c r="A15" s="127">
        <v>7</v>
      </c>
      <c r="B15" s="201" t="s">
        <v>41</v>
      </c>
      <c r="C15" s="202"/>
      <c r="D15" s="202"/>
      <c r="E15" s="202"/>
      <c r="F15" s="202"/>
      <c r="G15" s="203"/>
      <c r="H15" s="87"/>
      <c r="I15" s="88"/>
    </row>
    <row r="16" spans="1:9" x14ac:dyDescent="0.25">
      <c r="A16" s="127">
        <v>8</v>
      </c>
      <c r="B16" s="201" t="s">
        <v>42</v>
      </c>
      <c r="C16" s="202"/>
      <c r="D16" s="202"/>
      <c r="E16" s="202"/>
      <c r="F16" s="202"/>
      <c r="G16" s="203"/>
      <c r="H16" s="87"/>
      <c r="I16" s="88"/>
    </row>
    <row r="17" spans="1:9" ht="16.5" thickBot="1" x14ac:dyDescent="0.3">
      <c r="A17" s="127">
        <v>9</v>
      </c>
      <c r="B17" s="182" t="s">
        <v>45</v>
      </c>
      <c r="C17" s="183"/>
      <c r="D17" s="183"/>
      <c r="E17" s="183"/>
      <c r="F17" s="183"/>
      <c r="G17" s="184"/>
      <c r="H17" s="89"/>
      <c r="I17" s="90"/>
    </row>
    <row r="18" spans="1:9" ht="26.25" customHeight="1" thickBot="1" x14ac:dyDescent="0.3">
      <c r="A18" s="127">
        <v>10</v>
      </c>
      <c r="B18" s="185" t="s">
        <v>4</v>
      </c>
      <c r="C18" s="186"/>
      <c r="D18" s="186"/>
      <c r="E18" s="186"/>
      <c r="F18" s="186"/>
      <c r="G18" s="187"/>
      <c r="H18" s="299">
        <f>SUM(H13:H17)</f>
        <v>0</v>
      </c>
      <c r="I18" s="128"/>
    </row>
    <row r="20" spans="1:9" ht="16.5" thickBot="1" x14ac:dyDescent="0.3"/>
    <row r="21" spans="1:9" ht="16.5" thickBot="1" x14ac:dyDescent="0.3">
      <c r="A21" s="127">
        <v>11</v>
      </c>
      <c r="B21" s="188" t="s">
        <v>8</v>
      </c>
      <c r="C21" s="189"/>
      <c r="D21" s="189"/>
      <c r="E21" s="189"/>
      <c r="F21" s="189"/>
      <c r="G21" s="189"/>
      <c r="H21" s="190"/>
      <c r="I21" s="5"/>
    </row>
    <row r="22" spans="1:9" x14ac:dyDescent="0.25">
      <c r="B22" s="6"/>
      <c r="C22" s="7"/>
      <c r="D22" s="7"/>
      <c r="E22" s="8"/>
      <c r="F22" s="8"/>
      <c r="G22" s="8"/>
      <c r="H22" s="82"/>
    </row>
    <row r="23" spans="1:9" x14ac:dyDescent="0.25">
      <c r="A23" s="15">
        <v>12</v>
      </c>
      <c r="B23" s="9" t="s">
        <v>6</v>
      </c>
      <c r="C23" s="10"/>
      <c r="D23" s="10"/>
      <c r="E23" s="11"/>
      <c r="F23" s="12"/>
      <c r="G23" s="78"/>
      <c r="H23" s="82"/>
    </row>
    <row r="24" spans="1:9" x14ac:dyDescent="0.25">
      <c r="A24" s="15">
        <v>13</v>
      </c>
      <c r="B24" s="9" t="s">
        <v>7</v>
      </c>
      <c r="C24" s="10"/>
      <c r="D24" s="10"/>
      <c r="E24" s="11"/>
      <c r="F24" s="12"/>
      <c r="G24" s="78"/>
      <c r="H24" s="82"/>
    </row>
    <row r="25" spans="1:9" x14ac:dyDescent="0.25">
      <c r="A25" s="127">
        <v>14</v>
      </c>
      <c r="B25" s="9" t="s">
        <v>75</v>
      </c>
      <c r="C25" s="10"/>
      <c r="D25" s="10"/>
      <c r="E25" s="11"/>
      <c r="F25" s="12"/>
      <c r="G25" s="300">
        <f>G23-G24</f>
        <v>0</v>
      </c>
      <c r="H25" s="82"/>
    </row>
    <row r="26" spans="1:9" x14ac:dyDescent="0.25">
      <c r="B26" s="6"/>
      <c r="C26" s="7"/>
      <c r="D26" s="7"/>
      <c r="E26" s="8"/>
      <c r="F26" s="7"/>
      <c r="G26" s="79"/>
      <c r="H26" s="82"/>
    </row>
    <row r="27" spans="1:9" x14ac:dyDescent="0.25">
      <c r="A27" s="127">
        <v>15</v>
      </c>
      <c r="B27" s="9" t="s">
        <v>9</v>
      </c>
      <c r="C27" s="10"/>
      <c r="D27" s="10"/>
      <c r="E27" s="11"/>
      <c r="F27" s="12"/>
      <c r="G27" s="78"/>
      <c r="H27" s="82"/>
    </row>
    <row r="28" spans="1:9" x14ac:dyDescent="0.25">
      <c r="A28" s="127">
        <v>16</v>
      </c>
      <c r="B28" s="9" t="s">
        <v>10</v>
      </c>
      <c r="C28" s="10"/>
      <c r="D28" s="10"/>
      <c r="E28" s="11"/>
      <c r="F28" s="12"/>
      <c r="G28" s="78"/>
      <c r="H28" s="82"/>
    </row>
    <row r="29" spans="1:9" x14ac:dyDescent="0.25">
      <c r="A29" s="127">
        <v>17</v>
      </c>
      <c r="B29" s="9" t="s">
        <v>11</v>
      </c>
      <c r="C29" s="10"/>
      <c r="D29" s="10"/>
      <c r="E29" s="11"/>
      <c r="F29" s="12"/>
      <c r="G29" s="300">
        <f>G27-G28</f>
        <v>0</v>
      </c>
      <c r="H29" s="82"/>
    </row>
    <row r="30" spans="1:9" x14ac:dyDescent="0.25">
      <c r="B30" s="6"/>
      <c r="C30" s="7"/>
      <c r="D30" s="7"/>
      <c r="E30" s="8"/>
      <c r="F30" s="7"/>
      <c r="G30" s="79"/>
      <c r="H30" s="82"/>
    </row>
    <row r="31" spans="1:9" x14ac:dyDescent="0.25">
      <c r="A31" s="127">
        <v>18</v>
      </c>
      <c r="B31" s="9" t="s">
        <v>12</v>
      </c>
      <c r="C31" s="10"/>
      <c r="D31" s="10"/>
      <c r="E31" s="11"/>
      <c r="F31" s="12"/>
      <c r="G31" s="78"/>
      <c r="H31" s="82"/>
    </row>
    <row r="32" spans="1:9" x14ac:dyDescent="0.25">
      <c r="A32" s="127">
        <v>19</v>
      </c>
      <c r="B32" s="9" t="s">
        <v>13</v>
      </c>
      <c r="C32" s="10"/>
      <c r="D32" s="10"/>
      <c r="E32" s="11"/>
      <c r="F32" s="12"/>
      <c r="G32" s="78"/>
      <c r="H32" s="82"/>
    </row>
    <row r="33" spans="1:9" x14ac:dyDescent="0.25">
      <c r="A33" s="127">
        <v>20</v>
      </c>
      <c r="B33" s="9" t="s">
        <v>14</v>
      </c>
      <c r="C33" s="10"/>
      <c r="D33" s="10"/>
      <c r="E33" s="11"/>
      <c r="F33" s="12"/>
      <c r="G33" s="300">
        <f>G31-G32</f>
        <v>0</v>
      </c>
      <c r="H33" s="82"/>
    </row>
    <row r="34" spans="1:9" x14ac:dyDescent="0.25">
      <c r="B34" s="6"/>
      <c r="C34" s="7"/>
      <c r="D34" s="7"/>
      <c r="E34" s="8"/>
      <c r="F34" s="7"/>
      <c r="G34" s="79"/>
      <c r="H34" s="82"/>
    </row>
    <row r="35" spans="1:9" x14ac:dyDescent="0.25">
      <c r="A35" s="127">
        <v>21</v>
      </c>
      <c r="B35" s="9" t="s">
        <v>15</v>
      </c>
      <c r="C35" s="10"/>
      <c r="D35" s="10"/>
      <c r="E35" s="11"/>
      <c r="F35" s="12"/>
      <c r="G35" s="78"/>
      <c r="H35" s="82"/>
    </row>
    <row r="36" spans="1:9" x14ac:dyDescent="0.25">
      <c r="A36" s="127">
        <v>22</v>
      </c>
      <c r="B36" s="9" t="s">
        <v>16</v>
      </c>
      <c r="C36" s="10"/>
      <c r="D36" s="10"/>
      <c r="E36" s="11"/>
      <c r="F36" s="12"/>
      <c r="G36" s="78"/>
      <c r="H36" s="82"/>
    </row>
    <row r="37" spans="1:9" x14ac:dyDescent="0.25">
      <c r="A37" s="127">
        <v>23</v>
      </c>
      <c r="B37" s="9" t="s">
        <v>17</v>
      </c>
      <c r="C37" s="10"/>
      <c r="D37" s="10"/>
      <c r="E37" s="11"/>
      <c r="F37" s="12"/>
      <c r="G37" s="300">
        <f>G35-G36</f>
        <v>0</v>
      </c>
      <c r="H37" s="82"/>
    </row>
    <row r="38" spans="1:9" x14ac:dyDescent="0.25">
      <c r="B38" s="6"/>
      <c r="C38" s="7"/>
      <c r="D38" s="7"/>
      <c r="E38" s="8"/>
      <c r="F38" s="7"/>
      <c r="G38" s="8"/>
      <c r="H38" s="82"/>
    </row>
    <row r="39" spans="1:9" x14ac:dyDescent="0.25">
      <c r="A39" s="127">
        <v>24</v>
      </c>
      <c r="B39" s="1" t="s">
        <v>18</v>
      </c>
      <c r="C39" s="2"/>
      <c r="D39" s="2"/>
      <c r="E39" s="3"/>
      <c r="F39" s="3"/>
      <c r="G39" s="301">
        <f>G25+G29+G33+G37</f>
        <v>0</v>
      </c>
      <c r="H39" s="82"/>
    </row>
    <row r="40" spans="1:9" ht="16.5" thickBot="1" x14ac:dyDescent="0.3">
      <c r="B40" s="13"/>
      <c r="C40" s="14"/>
      <c r="D40" s="14"/>
      <c r="E40" s="14"/>
      <c r="F40" s="14"/>
      <c r="G40" s="14"/>
      <c r="H40" s="83"/>
    </row>
    <row r="42" spans="1:9" ht="16.5" thickBot="1" x14ac:dyDescent="0.3"/>
    <row r="43" spans="1:9" s="19" customFormat="1" ht="35.25" customHeight="1" thickBot="1" x14ac:dyDescent="0.3">
      <c r="A43" s="16">
        <v>25</v>
      </c>
      <c r="B43" s="17" t="s">
        <v>138</v>
      </c>
      <c r="C43" s="18"/>
      <c r="D43" s="18"/>
      <c r="E43" s="18"/>
      <c r="F43" s="18"/>
      <c r="G43" s="18"/>
      <c r="H43" s="84" t="e">
        <f>(H18/G39)*100</f>
        <v>#DIV/0!</v>
      </c>
      <c r="I43" s="16" t="s">
        <v>38</v>
      </c>
    </row>
    <row r="45" spans="1:9" ht="18.75" x14ac:dyDescent="0.3">
      <c r="A45" s="15">
        <v>26</v>
      </c>
      <c r="B45" s="197" t="s">
        <v>53</v>
      </c>
      <c r="C45" s="197"/>
      <c r="D45" s="197"/>
      <c r="E45" s="197"/>
      <c r="F45" s="197"/>
      <c r="G45" s="197"/>
      <c r="H45" s="197"/>
    </row>
    <row r="46" spans="1:9" ht="16.5" thickBot="1" x14ac:dyDescent="0.3"/>
    <row r="47" spans="1:9" ht="58.5" customHeight="1" thickBot="1" x14ac:dyDescent="0.3">
      <c r="A47" s="15">
        <v>27</v>
      </c>
      <c r="B47" s="198" t="s">
        <v>139</v>
      </c>
      <c r="C47" s="199"/>
      <c r="D47" s="199"/>
      <c r="E47" s="199"/>
      <c r="F47" s="199"/>
      <c r="G47" s="200"/>
      <c r="H47" s="84" t="e">
        <f xml:space="preserve"> (H13/G39)*100</f>
        <v>#DIV/0!</v>
      </c>
      <c r="I47" s="15" t="s">
        <v>38</v>
      </c>
    </row>
    <row r="49" spans="1:9" ht="16.5" thickBot="1" x14ac:dyDescent="0.3"/>
    <row r="50" spans="1:9" s="19" customFormat="1" ht="67.5" customHeight="1" thickBot="1" x14ac:dyDescent="0.3">
      <c r="A50" s="16">
        <v>28</v>
      </c>
      <c r="B50" s="194" t="s">
        <v>140</v>
      </c>
      <c r="C50" s="195"/>
      <c r="D50" s="195"/>
      <c r="E50" s="195"/>
      <c r="F50" s="195"/>
      <c r="G50" s="196"/>
      <c r="H50" s="84" t="e">
        <f>(H9+H10+H11)/'INFORMACIÓN COMPLEMENTARIA'!H12*100</f>
        <v>#DIV/0!</v>
      </c>
      <c r="I50" s="16" t="s">
        <v>38</v>
      </c>
    </row>
  </sheetData>
  <sheetProtection algorithmName="SHA-512" hashValue="7guEfiHwGsQLVWS7F7IM/wGv+AyTjpc0iBE0h38m4jT0RbJ5phYSXZ5EW330CjVSjWP6EM9rlR7tOWOt07zkbQ==" saltValue="rRgIugXNmz5YRfSWESUQ8Q==" spinCount="100000" sheet="1" objects="1" scenarios="1"/>
  <mergeCells count="19">
    <mergeCell ref="B3:I3"/>
    <mergeCell ref="B4:I4"/>
    <mergeCell ref="B5:I5"/>
    <mergeCell ref="B6:I6"/>
    <mergeCell ref="B12:G12"/>
    <mergeCell ref="B8:G8"/>
    <mergeCell ref="B9:G9"/>
    <mergeCell ref="B10:G10"/>
    <mergeCell ref="B11:G11"/>
    <mergeCell ref="B17:G17"/>
    <mergeCell ref="B18:G18"/>
    <mergeCell ref="B21:H21"/>
    <mergeCell ref="B13:G13"/>
    <mergeCell ref="B50:G50"/>
    <mergeCell ref="B45:H45"/>
    <mergeCell ref="B47:G47"/>
    <mergeCell ref="B14:G14"/>
    <mergeCell ref="B15:G15"/>
    <mergeCell ref="B16:G16"/>
  </mergeCells>
  <conditionalFormatting sqref="H43">
    <cfRule type="colorScale" priority="1">
      <colorScale>
        <cfvo type="num" val="29"/>
        <cfvo type="num" val="30"/>
        <color rgb="FFFF0000"/>
        <color rgb="FF00B050"/>
      </colorScale>
    </cfRule>
  </conditionalFormatting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shapeId="2051" r:id="rId4">
          <objectPr defaultSize="0" autoPict="0" r:id="rId5">
            <anchor moveWithCells="1" sizeWithCells="1">
              <from>
                <xdr:col>5</xdr:col>
                <xdr:colOff>114300</xdr:colOff>
                <xdr:row>0</xdr:row>
                <xdr:rowOff>0</xdr:rowOff>
              </from>
              <to>
                <xdr:col>6</xdr:col>
                <xdr:colOff>114300</xdr:colOff>
                <xdr:row>2</xdr:row>
                <xdr:rowOff>9525</xdr:rowOff>
              </to>
            </anchor>
          </objectPr>
        </oleObject>
      </mc:Choice>
      <mc:Fallback>
        <oleObject shapeId="205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8EEE0-EC78-47BF-B06C-C5D99D045DAE}">
  <dimension ref="A1:V79"/>
  <sheetViews>
    <sheetView tabSelected="1" zoomScale="77" zoomScaleNormal="77" workbookViewId="0">
      <selection activeCell="B72" sqref="B72:N79"/>
    </sheetView>
  </sheetViews>
  <sheetFormatPr baseColWidth="10" defaultRowHeight="15.75" x14ac:dyDescent="0.25"/>
  <cols>
    <col min="1" max="1" width="11.42578125" style="129"/>
    <col min="2" max="6" width="11.42578125" style="19"/>
    <col min="7" max="7" width="15.42578125" style="19" customWidth="1"/>
    <col min="8" max="14" width="16.140625" style="19" customWidth="1"/>
    <col min="15" max="16" width="11.42578125" style="130"/>
    <col min="17" max="17" width="11.42578125" style="131"/>
    <col min="18" max="22" width="11.42578125" style="130"/>
    <col min="23" max="16384" width="11.42578125" style="19"/>
  </cols>
  <sheetData>
    <row r="1" spans="1:14" ht="16.5" thickBot="1" x14ac:dyDescent="0.3"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ht="24.75" customHeight="1" thickBot="1" x14ac:dyDescent="0.3">
      <c r="B2" s="244" t="s">
        <v>19</v>
      </c>
      <c r="C2" s="245"/>
      <c r="D2" s="245"/>
      <c r="E2" s="245"/>
      <c r="F2" s="245"/>
      <c r="G2" s="245"/>
      <c r="H2" s="245"/>
      <c r="I2" s="245"/>
      <c r="J2" s="245"/>
      <c r="K2" s="246"/>
    </row>
    <row r="3" spans="1:14" ht="33" customHeight="1" thickBot="1" x14ac:dyDescent="0.3">
      <c r="B3" s="238" t="s">
        <v>20</v>
      </c>
      <c r="C3" s="239"/>
      <c r="D3" s="239"/>
      <c r="E3" s="239"/>
      <c r="F3" s="239"/>
      <c r="G3" s="240"/>
      <c r="H3" s="34" t="s">
        <v>76</v>
      </c>
      <c r="I3" s="35" t="s">
        <v>77</v>
      </c>
      <c r="J3" s="36" t="s">
        <v>78</v>
      </c>
      <c r="K3" s="34" t="s">
        <v>79</v>
      </c>
    </row>
    <row r="4" spans="1:14" ht="18" customHeight="1" x14ac:dyDescent="0.25">
      <c r="A4" s="129">
        <v>1</v>
      </c>
      <c r="B4" s="241" t="s">
        <v>22</v>
      </c>
      <c r="C4" s="242"/>
      <c r="D4" s="242"/>
      <c r="E4" s="242"/>
      <c r="F4" s="242"/>
      <c r="G4" s="243"/>
      <c r="H4" s="91"/>
      <c r="I4" s="92"/>
      <c r="J4" s="93"/>
      <c r="K4" s="37">
        <f t="shared" ref="K4:K10" si="0">SUM(H4:J4)</f>
        <v>0</v>
      </c>
    </row>
    <row r="5" spans="1:14" ht="18" customHeight="1" x14ac:dyDescent="0.25">
      <c r="A5" s="129">
        <v>2</v>
      </c>
      <c r="B5" s="213" t="s">
        <v>23</v>
      </c>
      <c r="C5" s="214"/>
      <c r="D5" s="214"/>
      <c r="E5" s="214"/>
      <c r="F5" s="214"/>
      <c r="G5" s="215"/>
      <c r="H5" s="94"/>
      <c r="I5" s="92"/>
      <c r="J5" s="95"/>
      <c r="K5" s="38">
        <f t="shared" si="0"/>
        <v>0</v>
      </c>
    </row>
    <row r="6" spans="1:14" ht="18" customHeight="1" x14ac:dyDescent="0.25">
      <c r="A6" s="129">
        <v>3</v>
      </c>
      <c r="B6" s="213" t="s">
        <v>24</v>
      </c>
      <c r="C6" s="214"/>
      <c r="D6" s="214"/>
      <c r="E6" s="214"/>
      <c r="F6" s="214"/>
      <c r="G6" s="215"/>
      <c r="H6" s="94"/>
      <c r="I6" s="92"/>
      <c r="J6" s="95"/>
      <c r="K6" s="38">
        <f t="shared" si="0"/>
        <v>0</v>
      </c>
    </row>
    <row r="7" spans="1:14" ht="18" customHeight="1" x14ac:dyDescent="0.25">
      <c r="A7" s="132">
        <v>4</v>
      </c>
      <c r="B7" s="213" t="s">
        <v>25</v>
      </c>
      <c r="C7" s="214"/>
      <c r="D7" s="214"/>
      <c r="E7" s="214"/>
      <c r="F7" s="214"/>
      <c r="G7" s="215"/>
      <c r="H7" s="94"/>
      <c r="I7" s="92"/>
      <c r="J7" s="95"/>
      <c r="K7" s="38">
        <f t="shared" si="0"/>
        <v>0</v>
      </c>
    </row>
    <row r="8" spans="1:14" ht="18" customHeight="1" x14ac:dyDescent="0.25">
      <c r="A8" s="132">
        <v>5</v>
      </c>
      <c r="B8" s="213" t="s">
        <v>26</v>
      </c>
      <c r="C8" s="214"/>
      <c r="D8" s="214"/>
      <c r="E8" s="214"/>
      <c r="F8" s="214"/>
      <c r="G8" s="215"/>
      <c r="H8" s="94"/>
      <c r="I8" s="92"/>
      <c r="J8" s="95"/>
      <c r="K8" s="38">
        <f t="shared" si="0"/>
        <v>0</v>
      </c>
    </row>
    <row r="9" spans="1:14" ht="18" customHeight="1" thickBot="1" x14ac:dyDescent="0.3">
      <c r="A9" s="132">
        <v>6</v>
      </c>
      <c r="B9" s="216" t="s">
        <v>27</v>
      </c>
      <c r="C9" s="217"/>
      <c r="D9" s="217"/>
      <c r="E9" s="217"/>
      <c r="F9" s="217"/>
      <c r="G9" s="218"/>
      <c r="H9" s="96"/>
      <c r="I9" s="97"/>
      <c r="J9" s="98"/>
      <c r="K9" s="38">
        <f t="shared" si="0"/>
        <v>0</v>
      </c>
    </row>
    <row r="10" spans="1:14" ht="16.5" thickBot="1" x14ac:dyDescent="0.3">
      <c r="A10" s="132">
        <v>7</v>
      </c>
      <c r="B10" s="219" t="s">
        <v>21</v>
      </c>
      <c r="C10" s="220"/>
      <c r="D10" s="220"/>
      <c r="E10" s="220"/>
      <c r="F10" s="220"/>
      <c r="G10" s="221"/>
      <c r="H10" s="39">
        <f>SUM(H4:H9)</f>
        <v>0</v>
      </c>
      <c r="I10" s="40">
        <f t="shared" ref="I10" si="1">SUM(I4:I9)</f>
        <v>0</v>
      </c>
      <c r="J10" s="41">
        <f>SUM(J4:J9)</f>
        <v>0</v>
      </c>
      <c r="K10" s="42">
        <f t="shared" si="0"/>
        <v>0</v>
      </c>
    </row>
    <row r="11" spans="1:14" ht="16.5" thickBot="1" x14ac:dyDescent="0.3"/>
    <row r="12" spans="1:14" ht="29.25" customHeight="1" thickBot="1" x14ac:dyDescent="0.3">
      <c r="A12" s="132">
        <v>8</v>
      </c>
      <c r="B12" s="229" t="s">
        <v>72</v>
      </c>
      <c r="C12" s="230"/>
      <c r="D12" s="230"/>
      <c r="E12" s="230"/>
      <c r="F12" s="230"/>
      <c r="G12" s="231"/>
      <c r="H12" s="137"/>
    </row>
    <row r="14" spans="1:14" ht="16.5" thickBot="1" x14ac:dyDescent="0.3"/>
    <row r="15" spans="1:14" ht="24.75" customHeight="1" thickBot="1" x14ac:dyDescent="0.3">
      <c r="B15" s="229" t="s">
        <v>29</v>
      </c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1"/>
    </row>
    <row r="16" spans="1:14" ht="63.75" thickBot="1" x14ac:dyDescent="0.3">
      <c r="B16" s="207" t="s">
        <v>30</v>
      </c>
      <c r="C16" s="208"/>
      <c r="D16" s="208"/>
      <c r="E16" s="208"/>
      <c r="F16" s="208"/>
      <c r="G16" s="209"/>
      <c r="H16" s="20" t="s">
        <v>87</v>
      </c>
      <c r="I16" s="75" t="s">
        <v>134</v>
      </c>
      <c r="J16" s="74" t="s">
        <v>80</v>
      </c>
      <c r="K16" s="21" t="s">
        <v>81</v>
      </c>
      <c r="L16" s="22" t="s">
        <v>88</v>
      </c>
      <c r="M16" s="76" t="s">
        <v>82</v>
      </c>
      <c r="N16" s="76" t="s">
        <v>83</v>
      </c>
    </row>
    <row r="17" spans="1:14" ht="18" customHeight="1" x14ac:dyDescent="0.25">
      <c r="A17" s="129">
        <v>9</v>
      </c>
      <c r="B17" s="232"/>
      <c r="C17" s="233"/>
      <c r="D17" s="233"/>
      <c r="E17" s="233"/>
      <c r="F17" s="233"/>
      <c r="G17" s="234"/>
      <c r="H17" s="101"/>
      <c r="I17" s="102"/>
      <c r="J17" s="103"/>
      <c r="K17" s="104"/>
      <c r="L17" s="105"/>
      <c r="M17" s="106"/>
      <c r="N17" s="106"/>
    </row>
    <row r="18" spans="1:14" ht="18" customHeight="1" x14ac:dyDescent="0.25">
      <c r="A18" s="129">
        <v>10</v>
      </c>
      <c r="B18" s="222"/>
      <c r="C18" s="223"/>
      <c r="D18" s="223"/>
      <c r="E18" s="223"/>
      <c r="F18" s="223"/>
      <c r="G18" s="224"/>
      <c r="H18" s="107"/>
      <c r="I18" s="108"/>
      <c r="J18" s="109"/>
      <c r="K18" s="104"/>
      <c r="L18" s="105"/>
      <c r="M18" s="110"/>
      <c r="N18" s="110"/>
    </row>
    <row r="19" spans="1:14" ht="18" customHeight="1" x14ac:dyDescent="0.25">
      <c r="A19" s="129">
        <v>11</v>
      </c>
      <c r="B19" s="235"/>
      <c r="C19" s="236"/>
      <c r="D19" s="236"/>
      <c r="E19" s="236"/>
      <c r="F19" s="236"/>
      <c r="G19" s="237"/>
      <c r="H19" s="107"/>
      <c r="I19" s="108"/>
      <c r="J19" s="109"/>
      <c r="K19" s="104"/>
      <c r="L19" s="105"/>
      <c r="M19" s="110"/>
      <c r="N19" s="110"/>
    </row>
    <row r="20" spans="1:14" ht="18" customHeight="1" x14ac:dyDescent="0.25">
      <c r="A20" s="129">
        <v>12</v>
      </c>
      <c r="B20" s="235"/>
      <c r="C20" s="236"/>
      <c r="D20" s="236"/>
      <c r="E20" s="236"/>
      <c r="F20" s="236"/>
      <c r="G20" s="237"/>
      <c r="H20" s="107"/>
      <c r="I20" s="108"/>
      <c r="J20" s="109"/>
      <c r="K20" s="104"/>
      <c r="L20" s="105"/>
      <c r="M20" s="110"/>
      <c r="N20" s="110"/>
    </row>
    <row r="21" spans="1:14" ht="18" customHeight="1" x14ac:dyDescent="0.25">
      <c r="A21" s="129">
        <v>13</v>
      </c>
      <c r="B21" s="235"/>
      <c r="C21" s="236"/>
      <c r="D21" s="236"/>
      <c r="E21" s="236"/>
      <c r="F21" s="236"/>
      <c r="G21" s="237"/>
      <c r="H21" s="107"/>
      <c r="I21" s="108"/>
      <c r="J21" s="109"/>
      <c r="K21" s="104"/>
      <c r="L21" s="105"/>
      <c r="M21" s="110"/>
      <c r="N21" s="110"/>
    </row>
    <row r="22" spans="1:14" ht="18" customHeight="1" x14ac:dyDescent="0.25">
      <c r="A22" s="129">
        <v>14</v>
      </c>
      <c r="B22" s="222"/>
      <c r="C22" s="223"/>
      <c r="D22" s="223"/>
      <c r="E22" s="223"/>
      <c r="F22" s="223"/>
      <c r="G22" s="224"/>
      <c r="H22" s="107"/>
      <c r="I22" s="108"/>
      <c r="J22" s="109"/>
      <c r="K22" s="104"/>
      <c r="L22" s="105"/>
      <c r="M22" s="110"/>
      <c r="N22" s="110"/>
    </row>
    <row r="23" spans="1:14" ht="18" customHeight="1" x14ac:dyDescent="0.25">
      <c r="A23" s="129">
        <v>15</v>
      </c>
      <c r="B23" s="222"/>
      <c r="C23" s="223"/>
      <c r="D23" s="223"/>
      <c r="E23" s="223"/>
      <c r="F23" s="223"/>
      <c r="G23" s="224"/>
      <c r="H23" s="107"/>
      <c r="I23" s="108"/>
      <c r="J23" s="109"/>
      <c r="K23" s="104"/>
      <c r="L23" s="105"/>
      <c r="M23" s="110"/>
      <c r="N23" s="110"/>
    </row>
    <row r="24" spans="1:14" ht="18" customHeight="1" x14ac:dyDescent="0.25">
      <c r="A24" s="129">
        <v>16</v>
      </c>
      <c r="B24" s="222"/>
      <c r="C24" s="223"/>
      <c r="D24" s="223"/>
      <c r="E24" s="223"/>
      <c r="F24" s="223"/>
      <c r="G24" s="224"/>
      <c r="H24" s="107"/>
      <c r="I24" s="108"/>
      <c r="J24" s="109"/>
      <c r="K24" s="104"/>
      <c r="L24" s="105"/>
      <c r="M24" s="110"/>
      <c r="N24" s="110"/>
    </row>
    <row r="25" spans="1:14" ht="18" customHeight="1" x14ac:dyDescent="0.25">
      <c r="A25" s="129">
        <v>17</v>
      </c>
      <c r="B25" s="222"/>
      <c r="C25" s="223"/>
      <c r="D25" s="223"/>
      <c r="E25" s="223"/>
      <c r="F25" s="223"/>
      <c r="G25" s="224"/>
      <c r="H25" s="107"/>
      <c r="I25" s="108"/>
      <c r="J25" s="109"/>
      <c r="K25" s="104"/>
      <c r="L25" s="105"/>
      <c r="M25" s="110"/>
      <c r="N25" s="110"/>
    </row>
    <row r="26" spans="1:14" ht="18" customHeight="1" thickBot="1" x14ac:dyDescent="0.3">
      <c r="A26" s="129">
        <v>18</v>
      </c>
      <c r="B26" s="235"/>
      <c r="C26" s="236"/>
      <c r="D26" s="236"/>
      <c r="E26" s="236"/>
      <c r="F26" s="236"/>
      <c r="G26" s="237"/>
      <c r="H26" s="111"/>
      <c r="I26" s="112"/>
      <c r="J26" s="113"/>
      <c r="K26" s="114"/>
      <c r="L26" s="115"/>
      <c r="M26" s="116"/>
      <c r="N26" s="116"/>
    </row>
    <row r="27" spans="1:14" ht="16.5" thickBot="1" x14ac:dyDescent="0.3">
      <c r="A27" s="129">
        <v>19</v>
      </c>
      <c r="B27" s="248" t="s">
        <v>28</v>
      </c>
      <c r="C27" s="249"/>
      <c r="D27" s="249"/>
      <c r="E27" s="249"/>
      <c r="F27" s="249"/>
      <c r="G27" s="250"/>
      <c r="H27" s="43">
        <f>SUM(H17:H26)</f>
        <v>0</v>
      </c>
      <c r="I27" s="43">
        <f>SUM(I17:I26)</f>
        <v>0</v>
      </c>
      <c r="J27" s="44">
        <f>SUM(J17:J26)</f>
        <v>0</v>
      </c>
      <c r="K27" s="44">
        <f>SUM(K17:K26)</f>
        <v>0</v>
      </c>
      <c r="L27" s="45">
        <f>SUM(L17:L26)</f>
        <v>0</v>
      </c>
      <c r="M27" s="46">
        <f>SUM(M17:M26)</f>
        <v>0</v>
      </c>
      <c r="N27" s="43">
        <f>SUM(N17:N26)</f>
        <v>0</v>
      </c>
    </row>
    <row r="29" spans="1:14" ht="16.5" thickBot="1" x14ac:dyDescent="0.3"/>
    <row r="30" spans="1:14" ht="24.75" customHeight="1" thickBot="1" x14ac:dyDescent="0.3">
      <c r="B30" s="229" t="s">
        <v>32</v>
      </c>
      <c r="C30" s="230"/>
      <c r="D30" s="230"/>
      <c r="E30" s="230"/>
      <c r="F30" s="230"/>
      <c r="G30" s="230"/>
      <c r="H30" s="230"/>
      <c r="I30" s="231"/>
      <c r="J30" s="31"/>
      <c r="K30" s="31"/>
      <c r="L30" s="31"/>
      <c r="M30" s="31"/>
      <c r="N30" s="31"/>
    </row>
    <row r="31" spans="1:14" ht="63.75" customHeight="1" thickBot="1" x14ac:dyDescent="0.3">
      <c r="B31" s="251"/>
      <c r="C31" s="252"/>
      <c r="D31" s="252"/>
      <c r="E31" s="252"/>
      <c r="F31" s="252"/>
      <c r="G31" s="253"/>
      <c r="H31" s="23" t="s">
        <v>31</v>
      </c>
      <c r="I31" s="24" t="s">
        <v>37</v>
      </c>
    </row>
    <row r="32" spans="1:14" ht="18" customHeight="1" x14ac:dyDescent="0.25">
      <c r="A32" s="129">
        <v>20</v>
      </c>
      <c r="B32" s="254" t="s">
        <v>33</v>
      </c>
      <c r="C32" s="255"/>
      <c r="D32" s="255"/>
      <c r="E32" s="255"/>
      <c r="F32" s="255"/>
      <c r="G32" s="256"/>
      <c r="H32" s="99"/>
      <c r="I32" s="99"/>
    </row>
    <row r="33" spans="1:14" ht="18" customHeight="1" x14ac:dyDescent="0.25">
      <c r="A33" s="129">
        <v>21</v>
      </c>
      <c r="B33" s="213" t="s">
        <v>34</v>
      </c>
      <c r="C33" s="214"/>
      <c r="D33" s="214"/>
      <c r="E33" s="214"/>
      <c r="F33" s="214"/>
      <c r="G33" s="215"/>
      <c r="H33" s="100"/>
      <c r="I33" s="100"/>
    </row>
    <row r="34" spans="1:14" ht="18" customHeight="1" x14ac:dyDescent="0.25">
      <c r="A34" s="129">
        <v>22</v>
      </c>
      <c r="B34" s="213" t="s">
        <v>35</v>
      </c>
      <c r="C34" s="214"/>
      <c r="D34" s="214"/>
      <c r="E34" s="214"/>
      <c r="F34" s="214"/>
      <c r="G34" s="215"/>
      <c r="H34" s="100"/>
      <c r="I34" s="100"/>
    </row>
    <row r="35" spans="1:14" ht="18" customHeight="1" x14ac:dyDescent="0.25">
      <c r="A35" s="132">
        <v>23</v>
      </c>
      <c r="B35" s="213" t="s">
        <v>36</v>
      </c>
      <c r="C35" s="214"/>
      <c r="D35" s="214"/>
      <c r="E35" s="214"/>
      <c r="F35" s="214"/>
      <c r="G35" s="215"/>
      <c r="H35" s="100"/>
      <c r="I35" s="100"/>
    </row>
    <row r="36" spans="1:14" ht="16.5" thickBot="1" x14ac:dyDescent="0.3">
      <c r="A36" s="132">
        <v>24</v>
      </c>
      <c r="B36" s="257" t="s">
        <v>28</v>
      </c>
      <c r="C36" s="258"/>
      <c r="D36" s="258"/>
      <c r="E36" s="258"/>
      <c r="F36" s="258"/>
      <c r="G36" s="258"/>
      <c r="H36" s="47">
        <f>SUM(H32:H35)</f>
        <v>0</v>
      </c>
      <c r="I36" s="47">
        <f>SUM(I32:I35)</f>
        <v>0</v>
      </c>
    </row>
    <row r="39" spans="1:14" ht="16.5" thickBot="1" x14ac:dyDescent="0.3">
      <c r="J39" s="48"/>
      <c r="K39" s="48"/>
      <c r="L39" s="48"/>
      <c r="M39" s="48"/>
      <c r="N39" s="48"/>
    </row>
    <row r="40" spans="1:14" ht="24.75" customHeight="1" thickBot="1" x14ac:dyDescent="0.3">
      <c r="B40" s="229" t="s">
        <v>50</v>
      </c>
      <c r="C40" s="230"/>
      <c r="D40" s="230"/>
      <c r="E40" s="230"/>
      <c r="F40" s="230"/>
      <c r="G40" s="230"/>
      <c r="H40" s="230"/>
      <c r="I40" s="231"/>
      <c r="J40" s="30"/>
      <c r="K40" s="30"/>
      <c r="L40" s="30"/>
      <c r="M40" s="30"/>
      <c r="N40" s="30"/>
    </row>
    <row r="41" spans="1:14" ht="47.25" customHeight="1" thickBot="1" x14ac:dyDescent="0.3">
      <c r="B41" s="259"/>
      <c r="C41" s="260"/>
      <c r="D41" s="260"/>
      <c r="E41" s="260"/>
      <c r="F41" s="260"/>
      <c r="G41" s="261"/>
      <c r="H41" s="25" t="s">
        <v>92</v>
      </c>
      <c r="I41" s="25" t="s">
        <v>52</v>
      </c>
      <c r="J41" s="28"/>
      <c r="K41" s="28"/>
      <c r="L41" s="28"/>
      <c r="M41" s="29"/>
      <c r="N41" s="29"/>
    </row>
    <row r="42" spans="1:14" ht="18" customHeight="1" x14ac:dyDescent="0.25">
      <c r="A42" s="129">
        <v>25</v>
      </c>
      <c r="B42" s="254" t="s">
        <v>70</v>
      </c>
      <c r="C42" s="255"/>
      <c r="D42" s="255"/>
      <c r="E42" s="255"/>
      <c r="F42" s="255"/>
      <c r="G42" s="256"/>
      <c r="H42" s="99"/>
      <c r="I42" s="99"/>
      <c r="J42" s="49"/>
      <c r="K42" s="49"/>
      <c r="L42" s="49"/>
      <c r="M42" s="49"/>
      <c r="N42" s="49"/>
    </row>
    <row r="43" spans="1:14" ht="18" customHeight="1" x14ac:dyDescent="0.25">
      <c r="A43" s="129">
        <v>26</v>
      </c>
      <c r="B43" s="213" t="s">
        <v>51</v>
      </c>
      <c r="C43" s="214"/>
      <c r="D43" s="214"/>
      <c r="E43" s="214"/>
      <c r="F43" s="214"/>
      <c r="G43" s="215"/>
      <c r="H43" s="100"/>
      <c r="I43" s="100"/>
      <c r="J43" s="49"/>
      <c r="K43" s="49"/>
      <c r="L43" s="49"/>
      <c r="M43" s="49"/>
      <c r="N43" s="49"/>
    </row>
    <row r="44" spans="1:14" ht="16.5" thickBot="1" x14ac:dyDescent="0.3">
      <c r="A44" s="129">
        <v>27</v>
      </c>
      <c r="B44" s="257" t="s">
        <v>28</v>
      </c>
      <c r="C44" s="258"/>
      <c r="D44" s="258"/>
      <c r="E44" s="258"/>
      <c r="F44" s="258"/>
      <c r="G44" s="258"/>
      <c r="H44" s="47">
        <f>SUM(H42:H43)</f>
        <v>0</v>
      </c>
      <c r="I44" s="47">
        <f>SUM(I42:I43)</f>
        <v>0</v>
      </c>
      <c r="J44" s="50">
        <f>SUM(J42:J43)</f>
        <v>0</v>
      </c>
      <c r="K44" s="50"/>
      <c r="L44" s="50">
        <f>SUM(L42:L43)</f>
        <v>0</v>
      </c>
      <c r="M44" s="49"/>
      <c r="N44" s="49"/>
    </row>
    <row r="45" spans="1:14" x14ac:dyDescent="0.25"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</row>
    <row r="46" spans="1:14" x14ac:dyDescent="0.25">
      <c r="G46" s="247"/>
      <c r="H46" s="247"/>
      <c r="I46" s="247"/>
      <c r="J46" s="247"/>
      <c r="K46" s="77"/>
    </row>
    <row r="47" spans="1:14" ht="16.5" thickBot="1" x14ac:dyDescent="0.3"/>
    <row r="48" spans="1:14" ht="24.75" customHeight="1" thickBot="1" x14ac:dyDescent="0.3">
      <c r="B48" s="229" t="s">
        <v>47</v>
      </c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1"/>
    </row>
    <row r="49" spans="1:22" ht="99.75" customHeight="1" thickBot="1" x14ac:dyDescent="0.3">
      <c r="B49" s="268" t="s">
        <v>48</v>
      </c>
      <c r="C49" s="269"/>
      <c r="D49" s="269"/>
      <c r="E49" s="269"/>
      <c r="F49" s="269"/>
      <c r="G49" s="270"/>
      <c r="H49" s="26" t="s">
        <v>93</v>
      </c>
      <c r="I49" s="26" t="s">
        <v>129</v>
      </c>
      <c r="J49" s="26" t="s">
        <v>90</v>
      </c>
      <c r="K49" s="27" t="s">
        <v>130</v>
      </c>
      <c r="L49" s="274" t="s">
        <v>49</v>
      </c>
      <c r="M49" s="275"/>
      <c r="N49" s="276"/>
    </row>
    <row r="50" spans="1:22" x14ac:dyDescent="0.25">
      <c r="A50" s="129">
        <v>28</v>
      </c>
      <c r="B50" s="271"/>
      <c r="C50" s="272"/>
      <c r="D50" s="272"/>
      <c r="E50" s="272"/>
      <c r="F50" s="272"/>
      <c r="G50" s="273"/>
      <c r="H50" s="99"/>
      <c r="I50" s="99"/>
      <c r="J50" s="99"/>
      <c r="K50" s="117"/>
      <c r="L50" s="277"/>
      <c r="M50" s="278"/>
      <c r="N50" s="279"/>
    </row>
    <row r="51" spans="1:22" x14ac:dyDescent="0.25">
      <c r="A51" s="129">
        <v>29</v>
      </c>
      <c r="B51" s="262"/>
      <c r="C51" s="263"/>
      <c r="D51" s="263"/>
      <c r="E51" s="263"/>
      <c r="F51" s="263"/>
      <c r="G51" s="264"/>
      <c r="H51" s="100"/>
      <c r="I51" s="100"/>
      <c r="J51" s="100"/>
      <c r="K51" s="118"/>
      <c r="L51" s="265"/>
      <c r="M51" s="266"/>
      <c r="N51" s="267"/>
    </row>
    <row r="52" spans="1:22" x14ac:dyDescent="0.25">
      <c r="A52" s="129">
        <v>30</v>
      </c>
      <c r="B52" s="265"/>
      <c r="C52" s="266"/>
      <c r="D52" s="266"/>
      <c r="E52" s="266"/>
      <c r="F52" s="266"/>
      <c r="G52" s="267"/>
      <c r="H52" s="100"/>
      <c r="I52" s="100"/>
      <c r="J52" s="100"/>
      <c r="K52" s="118"/>
      <c r="L52" s="265"/>
      <c r="M52" s="266"/>
      <c r="N52" s="267"/>
    </row>
    <row r="53" spans="1:22" x14ac:dyDescent="0.25">
      <c r="A53" s="132">
        <v>31</v>
      </c>
      <c r="B53" s="265"/>
      <c r="C53" s="266"/>
      <c r="D53" s="266"/>
      <c r="E53" s="266"/>
      <c r="F53" s="266"/>
      <c r="G53" s="267"/>
      <c r="H53" s="100"/>
      <c r="I53" s="100"/>
      <c r="J53" s="100"/>
      <c r="K53" s="118"/>
      <c r="L53" s="265"/>
      <c r="M53" s="266"/>
      <c r="N53" s="267"/>
    </row>
    <row r="54" spans="1:22" x14ac:dyDescent="0.25">
      <c r="A54" s="132">
        <v>32</v>
      </c>
      <c r="B54" s="262"/>
      <c r="C54" s="263"/>
      <c r="D54" s="263"/>
      <c r="E54" s="263"/>
      <c r="F54" s="263"/>
      <c r="G54" s="264"/>
      <c r="H54" s="100"/>
      <c r="I54" s="100"/>
      <c r="J54" s="100"/>
      <c r="K54" s="118"/>
      <c r="L54" s="265"/>
      <c r="M54" s="266"/>
      <c r="N54" s="267"/>
    </row>
    <row r="55" spans="1:22" x14ac:dyDescent="0.25">
      <c r="A55" s="132">
        <v>33</v>
      </c>
      <c r="B55" s="262"/>
      <c r="C55" s="263"/>
      <c r="D55" s="263"/>
      <c r="E55" s="263"/>
      <c r="F55" s="263"/>
      <c r="G55" s="264"/>
      <c r="H55" s="100"/>
      <c r="I55" s="100"/>
      <c r="J55" s="100"/>
      <c r="K55" s="118"/>
      <c r="L55" s="265"/>
      <c r="M55" s="266"/>
      <c r="N55" s="267"/>
    </row>
    <row r="56" spans="1:22" ht="16.5" thickBot="1" x14ac:dyDescent="0.3">
      <c r="A56" s="132">
        <v>34</v>
      </c>
      <c r="B56" s="257" t="s">
        <v>28</v>
      </c>
      <c r="C56" s="258"/>
      <c r="D56" s="258"/>
      <c r="E56" s="258"/>
      <c r="F56" s="258"/>
      <c r="G56" s="258"/>
      <c r="H56" s="47">
        <f>SUM(H50:H55)</f>
        <v>0</v>
      </c>
      <c r="I56" s="47">
        <f>SUM(I50:I55)</f>
        <v>0</v>
      </c>
      <c r="J56" s="47">
        <f>SUM(J50:J55)</f>
        <v>0</v>
      </c>
      <c r="K56" s="51"/>
      <c r="L56" s="280"/>
      <c r="M56" s="281"/>
      <c r="N56" s="282"/>
    </row>
    <row r="57" spans="1:22" ht="16.5" thickBot="1" x14ac:dyDescent="0.3">
      <c r="A57" s="132"/>
      <c r="B57" s="52"/>
      <c r="C57" s="52"/>
      <c r="D57" s="52"/>
      <c r="E57" s="52"/>
      <c r="F57" s="52"/>
      <c r="G57" s="52"/>
      <c r="H57" s="53"/>
      <c r="I57" s="53"/>
      <c r="J57" s="53"/>
      <c r="K57" s="53"/>
      <c r="L57" s="53"/>
      <c r="M57" s="54"/>
      <c r="N57" s="54"/>
    </row>
    <row r="58" spans="1:22" ht="24.75" customHeight="1" thickBot="1" x14ac:dyDescent="0.3">
      <c r="A58" s="132">
        <v>35</v>
      </c>
      <c r="B58" s="229" t="s">
        <v>54</v>
      </c>
      <c r="C58" s="230"/>
      <c r="D58" s="230"/>
      <c r="E58" s="230"/>
      <c r="F58" s="230"/>
      <c r="G58" s="230"/>
      <c r="H58" s="283"/>
      <c r="I58" s="283"/>
      <c r="J58" s="230"/>
      <c r="K58" s="230"/>
      <c r="L58" s="230"/>
      <c r="M58" s="230"/>
      <c r="N58" s="231"/>
      <c r="Q58" s="130"/>
      <c r="T58" s="19"/>
      <c r="U58" s="19"/>
      <c r="V58" s="19"/>
    </row>
    <row r="59" spans="1:22" ht="34.5" customHeight="1" thickBot="1" x14ac:dyDescent="0.3">
      <c r="A59" s="132">
        <v>36</v>
      </c>
      <c r="B59" s="286" t="s">
        <v>55</v>
      </c>
      <c r="C59" s="287"/>
      <c r="D59" s="287"/>
      <c r="E59" s="287"/>
      <c r="F59" s="287"/>
      <c r="G59" s="287"/>
      <c r="H59" s="133" t="s">
        <v>132</v>
      </c>
      <c r="I59" s="16"/>
      <c r="J59" s="16"/>
      <c r="K59" s="16"/>
      <c r="N59" s="130"/>
      <c r="P59" s="134" t="s">
        <v>94</v>
      </c>
      <c r="Q59" s="130"/>
      <c r="S59" s="19"/>
      <c r="T59" s="19"/>
      <c r="U59" s="19"/>
      <c r="V59" s="19"/>
    </row>
    <row r="60" spans="1:22" ht="30" customHeight="1" thickBot="1" x14ac:dyDescent="0.3">
      <c r="A60" s="132"/>
      <c r="B60" s="288"/>
      <c r="C60" s="289"/>
      <c r="D60" s="289"/>
      <c r="E60" s="289"/>
      <c r="F60" s="289"/>
      <c r="G60" s="289"/>
      <c r="H60" s="138"/>
      <c r="I60" s="16"/>
      <c r="J60" s="16"/>
      <c r="K60" s="16"/>
      <c r="N60" s="130"/>
      <c r="P60" s="134" t="s">
        <v>95</v>
      </c>
      <c r="Q60" s="130"/>
      <c r="S60" s="19"/>
      <c r="T60" s="19"/>
      <c r="U60" s="19"/>
      <c r="V60" s="19"/>
    </row>
    <row r="61" spans="1:22" ht="30.75" customHeight="1" thickBot="1" x14ac:dyDescent="0.3">
      <c r="A61" s="132">
        <v>37</v>
      </c>
      <c r="B61" s="198" t="s">
        <v>135</v>
      </c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200"/>
      <c r="Q61" s="130"/>
      <c r="T61" s="19"/>
      <c r="U61" s="19"/>
      <c r="V61" s="19"/>
    </row>
    <row r="62" spans="1:22" s="77" customFormat="1" ht="50.25" customHeight="1" x14ac:dyDescent="0.25">
      <c r="A62" s="132">
        <v>38</v>
      </c>
      <c r="B62" s="284" t="s">
        <v>56</v>
      </c>
      <c r="C62" s="284"/>
      <c r="D62" s="284"/>
      <c r="E62" s="284"/>
      <c r="F62" s="284"/>
      <c r="G62" s="284"/>
      <c r="H62" s="135" t="s">
        <v>128</v>
      </c>
      <c r="I62" s="135" t="s">
        <v>96</v>
      </c>
      <c r="J62" s="284" t="s">
        <v>89</v>
      </c>
      <c r="K62" s="284"/>
      <c r="L62" s="284"/>
      <c r="M62" s="284"/>
      <c r="N62" s="284"/>
      <c r="O62" s="136"/>
      <c r="P62" s="136"/>
      <c r="Q62" s="136"/>
      <c r="R62" s="136"/>
      <c r="S62" s="136"/>
    </row>
    <row r="63" spans="1:22" ht="26.25" customHeight="1" x14ac:dyDescent="0.25">
      <c r="A63" s="132">
        <v>39</v>
      </c>
      <c r="B63" s="263"/>
      <c r="C63" s="263"/>
      <c r="D63" s="263"/>
      <c r="E63" s="263"/>
      <c r="F63" s="263"/>
      <c r="G63" s="263"/>
      <c r="H63" s="139"/>
      <c r="I63" s="139"/>
      <c r="J63" s="285"/>
      <c r="K63" s="285"/>
      <c r="L63" s="285"/>
      <c r="M63" s="285"/>
      <c r="N63" s="285"/>
    </row>
    <row r="64" spans="1:22" ht="26.25" customHeight="1" x14ac:dyDescent="0.25">
      <c r="A64" s="132">
        <v>40</v>
      </c>
      <c r="B64" s="263"/>
      <c r="C64" s="263"/>
      <c r="D64" s="263"/>
      <c r="E64" s="263"/>
      <c r="F64" s="263"/>
      <c r="G64" s="263"/>
      <c r="H64" s="139"/>
      <c r="I64" s="139"/>
      <c r="J64" s="225"/>
      <c r="K64" s="225"/>
      <c r="L64" s="225"/>
      <c r="M64" s="225"/>
      <c r="N64" s="225"/>
    </row>
    <row r="65" spans="1:14" ht="26.25" customHeight="1" x14ac:dyDescent="0.25">
      <c r="A65" s="132">
        <v>41</v>
      </c>
      <c r="B65" s="225"/>
      <c r="C65" s="225"/>
      <c r="D65" s="225"/>
      <c r="E65" s="225"/>
      <c r="F65" s="225"/>
      <c r="G65" s="225"/>
      <c r="H65" s="139"/>
      <c r="I65" s="139"/>
      <c r="J65" s="225"/>
      <c r="K65" s="225"/>
      <c r="L65" s="225"/>
      <c r="M65" s="225"/>
      <c r="N65" s="225"/>
    </row>
    <row r="66" spans="1:14" ht="26.25" customHeight="1" x14ac:dyDescent="0.25">
      <c r="A66" s="132">
        <v>42</v>
      </c>
      <c r="B66" s="225"/>
      <c r="C66" s="225"/>
      <c r="D66" s="225"/>
      <c r="E66" s="225"/>
      <c r="F66" s="225"/>
      <c r="G66" s="225"/>
      <c r="H66" s="139"/>
      <c r="I66" s="139"/>
      <c r="J66" s="225"/>
      <c r="K66" s="225"/>
      <c r="L66" s="225"/>
      <c r="M66" s="225"/>
      <c r="N66" s="225"/>
    </row>
    <row r="67" spans="1:14" ht="26.25" customHeight="1" x14ac:dyDescent="0.25">
      <c r="A67" s="132">
        <v>43</v>
      </c>
      <c r="B67" s="225"/>
      <c r="C67" s="225"/>
      <c r="D67" s="225"/>
      <c r="E67" s="225"/>
      <c r="F67" s="225"/>
      <c r="G67" s="225"/>
      <c r="H67" s="139"/>
      <c r="I67" s="139"/>
      <c r="J67" s="225"/>
      <c r="K67" s="225"/>
      <c r="L67" s="225"/>
      <c r="M67" s="225"/>
      <c r="N67" s="225"/>
    </row>
    <row r="68" spans="1:14" ht="26.25" customHeight="1" x14ac:dyDescent="0.25">
      <c r="A68" s="132">
        <v>44</v>
      </c>
      <c r="B68" s="225"/>
      <c r="C68" s="225"/>
      <c r="D68" s="225"/>
      <c r="E68" s="225"/>
      <c r="F68" s="225"/>
      <c r="G68" s="225"/>
      <c r="H68" s="139"/>
      <c r="I68" s="139"/>
      <c r="J68" s="225"/>
      <c r="K68" s="225"/>
      <c r="L68" s="225"/>
      <c r="M68" s="225"/>
      <c r="N68" s="225"/>
    </row>
    <row r="69" spans="1:14" ht="26.25" customHeight="1" x14ac:dyDescent="0.25">
      <c r="A69" s="132">
        <v>45</v>
      </c>
      <c r="B69" s="225"/>
      <c r="C69" s="225"/>
      <c r="D69" s="225"/>
      <c r="E69" s="225"/>
      <c r="F69" s="225"/>
      <c r="G69" s="225"/>
      <c r="H69" s="139"/>
      <c r="I69" s="139"/>
      <c r="J69" s="225"/>
      <c r="K69" s="225"/>
      <c r="L69" s="225"/>
      <c r="M69" s="225"/>
      <c r="N69" s="225"/>
    </row>
    <row r="71" spans="1:14" ht="48" customHeight="1" x14ac:dyDescent="0.25">
      <c r="A71" s="132">
        <v>46</v>
      </c>
      <c r="B71" s="226" t="s">
        <v>127</v>
      </c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8"/>
    </row>
    <row r="72" spans="1:14" ht="26.25" customHeight="1" x14ac:dyDescent="0.25">
      <c r="A72" s="132">
        <v>47</v>
      </c>
      <c r="B72" s="302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4"/>
    </row>
    <row r="73" spans="1:14" ht="26.25" customHeight="1" x14ac:dyDescent="0.25">
      <c r="A73" s="132">
        <v>48</v>
      </c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4"/>
    </row>
    <row r="74" spans="1:14" ht="26.25" customHeight="1" x14ac:dyDescent="0.25">
      <c r="A74" s="132">
        <v>49</v>
      </c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4"/>
    </row>
    <row r="75" spans="1:14" ht="26.25" customHeight="1" x14ac:dyDescent="0.25">
      <c r="A75" s="132">
        <v>50</v>
      </c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4"/>
    </row>
    <row r="76" spans="1:14" ht="26.25" customHeight="1" x14ac:dyDescent="0.25">
      <c r="A76" s="132">
        <v>51</v>
      </c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4"/>
    </row>
    <row r="77" spans="1:14" ht="26.25" customHeight="1" x14ac:dyDescent="0.25">
      <c r="A77" s="132">
        <v>52</v>
      </c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4"/>
    </row>
    <row r="78" spans="1:14" ht="26.25" customHeight="1" x14ac:dyDescent="0.25">
      <c r="A78" s="132">
        <v>53</v>
      </c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4"/>
    </row>
    <row r="79" spans="1:14" ht="26.25" customHeight="1" x14ac:dyDescent="0.25">
      <c r="A79" s="132">
        <v>54</v>
      </c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4"/>
    </row>
  </sheetData>
  <sheetProtection algorithmName="SHA-512" hashValue="hd7k9+yCR7UYiTIf6LEN7X8vrdXWSfhgwJoVwEnCXNRMb9l2I+x+b/LZOQ5LzW/vNeSMI6yr9j2g/yOksrs+KA==" saltValue="jp+ZxKBgjfir4CTASLWEnQ==" spinCount="100000" sheet="1" objects="1" scenarios="1"/>
  <mergeCells count="83">
    <mergeCell ref="B69:G69"/>
    <mergeCell ref="B64:G64"/>
    <mergeCell ref="B65:G65"/>
    <mergeCell ref="B66:G66"/>
    <mergeCell ref="B67:G67"/>
    <mergeCell ref="B68:G68"/>
    <mergeCell ref="B58:N58"/>
    <mergeCell ref="B63:G63"/>
    <mergeCell ref="B62:G62"/>
    <mergeCell ref="J62:N62"/>
    <mergeCell ref="J63:N63"/>
    <mergeCell ref="B59:G60"/>
    <mergeCell ref="B61:N61"/>
    <mergeCell ref="B54:G54"/>
    <mergeCell ref="B55:G55"/>
    <mergeCell ref="B56:G56"/>
    <mergeCell ref="L54:N54"/>
    <mergeCell ref="L55:N55"/>
    <mergeCell ref="L56:N56"/>
    <mergeCell ref="B48:N48"/>
    <mergeCell ref="B49:G49"/>
    <mergeCell ref="B50:G50"/>
    <mergeCell ref="L49:N49"/>
    <mergeCell ref="L50:N50"/>
    <mergeCell ref="B51:G51"/>
    <mergeCell ref="B52:G52"/>
    <mergeCell ref="B53:G53"/>
    <mergeCell ref="L51:N51"/>
    <mergeCell ref="L52:N52"/>
    <mergeCell ref="L53:N53"/>
    <mergeCell ref="G46:J46"/>
    <mergeCell ref="B27:G27"/>
    <mergeCell ref="B30:I30"/>
    <mergeCell ref="B31:G31"/>
    <mergeCell ref="B32:G32"/>
    <mergeCell ref="B33:G33"/>
    <mergeCell ref="B34:G34"/>
    <mergeCell ref="B44:G44"/>
    <mergeCell ref="B41:G41"/>
    <mergeCell ref="B42:G42"/>
    <mergeCell ref="B43:G43"/>
    <mergeCell ref="B35:G35"/>
    <mergeCell ref="B36:G36"/>
    <mergeCell ref="B40:I40"/>
    <mergeCell ref="B45:N45"/>
    <mergeCell ref="B1:N1"/>
    <mergeCell ref="B3:G3"/>
    <mergeCell ref="B4:G4"/>
    <mergeCell ref="B5:G5"/>
    <mergeCell ref="B6:G6"/>
    <mergeCell ref="B2:K2"/>
    <mergeCell ref="B76:N76"/>
    <mergeCell ref="B77:N77"/>
    <mergeCell ref="B78:N78"/>
    <mergeCell ref="B79:N79"/>
    <mergeCell ref="B12:G12"/>
    <mergeCell ref="B15:N15"/>
    <mergeCell ref="B16:G16"/>
    <mergeCell ref="B17:G17"/>
    <mergeCell ref="B18:G18"/>
    <mergeCell ref="B19:G19"/>
    <mergeCell ref="B26:G26"/>
    <mergeCell ref="B20:G20"/>
    <mergeCell ref="B21:G21"/>
    <mergeCell ref="B22:G22"/>
    <mergeCell ref="B23:G23"/>
    <mergeCell ref="B24:G24"/>
    <mergeCell ref="B71:N71"/>
    <mergeCell ref="B72:N72"/>
    <mergeCell ref="B73:N73"/>
    <mergeCell ref="B74:N74"/>
    <mergeCell ref="B75:N75"/>
    <mergeCell ref="J69:N69"/>
    <mergeCell ref="J64:N64"/>
    <mergeCell ref="J65:N65"/>
    <mergeCell ref="J66:N66"/>
    <mergeCell ref="J67:N67"/>
    <mergeCell ref="J68:N68"/>
    <mergeCell ref="B8:G8"/>
    <mergeCell ref="B9:G9"/>
    <mergeCell ref="B10:G10"/>
    <mergeCell ref="B7:G7"/>
    <mergeCell ref="B25:G25"/>
  </mergeCells>
  <dataValidations count="1">
    <dataValidation type="list" allowBlank="1" showInputMessage="1" showErrorMessage="1" sqref="H60" xr:uid="{C2ED02FA-6550-43F9-9C6E-F911A07FD571}">
      <formula1>$P$59:$P$61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F603-F5D7-4A14-BFC0-AFF3BFFB45CD}">
  <dimension ref="A1:J29"/>
  <sheetViews>
    <sheetView topLeftCell="A16" zoomScale="90" zoomScaleNormal="90" workbookViewId="0">
      <selection activeCell="G30" sqref="G30"/>
    </sheetView>
  </sheetViews>
  <sheetFormatPr baseColWidth="10" defaultRowHeight="15.75" x14ac:dyDescent="0.25"/>
  <cols>
    <col min="1" max="1" width="42.85546875" style="140" customWidth="1"/>
    <col min="2" max="4" width="19" style="140" customWidth="1"/>
    <col min="5" max="9" width="11.42578125" style="140"/>
    <col min="10" max="10" width="11.42578125" style="141"/>
    <col min="11" max="16384" width="11.42578125" style="140"/>
  </cols>
  <sheetData>
    <row r="1" spans="1:10" ht="33" customHeight="1" x14ac:dyDescent="0.25">
      <c r="A1" s="290" t="s">
        <v>97</v>
      </c>
      <c r="B1" s="291"/>
      <c r="C1" s="291"/>
      <c r="D1" s="292"/>
    </row>
    <row r="2" spans="1:10" ht="35.25" customHeight="1" x14ac:dyDescent="0.25">
      <c r="A2" s="142" t="s">
        <v>131</v>
      </c>
      <c r="B2" s="156"/>
      <c r="C2" s="156"/>
      <c r="D2" s="156"/>
    </row>
    <row r="3" spans="1:10" ht="18" customHeight="1" x14ac:dyDescent="0.25">
      <c r="A3" s="296" t="s">
        <v>2</v>
      </c>
      <c r="B3" s="297"/>
      <c r="C3" s="297"/>
      <c r="D3" s="297"/>
      <c r="J3" s="141" t="s">
        <v>98</v>
      </c>
    </row>
    <row r="4" spans="1:10" ht="23.25" customHeight="1" x14ac:dyDescent="0.25">
      <c r="A4" s="143" t="s">
        <v>57</v>
      </c>
      <c r="B4" s="157"/>
      <c r="C4" s="157"/>
      <c r="D4" s="157"/>
      <c r="J4" s="141" t="s">
        <v>99</v>
      </c>
    </row>
    <row r="5" spans="1:10" ht="23.25" customHeight="1" x14ac:dyDescent="0.25">
      <c r="A5" s="144" t="s">
        <v>58</v>
      </c>
      <c r="B5" s="158"/>
      <c r="C5" s="158"/>
      <c r="D5" s="158"/>
      <c r="J5" s="141" t="s">
        <v>100</v>
      </c>
    </row>
    <row r="6" spans="1:10" ht="23.25" customHeight="1" x14ac:dyDescent="0.25">
      <c r="A6" s="145" t="s">
        <v>110</v>
      </c>
      <c r="B6" s="159"/>
      <c r="C6" s="159"/>
      <c r="D6" s="159"/>
      <c r="J6" s="141" t="s">
        <v>101</v>
      </c>
    </row>
    <row r="7" spans="1:10" ht="23.25" customHeight="1" x14ac:dyDescent="0.25">
      <c r="A7" s="146" t="s">
        <v>111</v>
      </c>
      <c r="B7" s="159"/>
      <c r="C7" s="159"/>
      <c r="D7" s="159"/>
      <c r="J7" s="141" t="s">
        <v>102</v>
      </c>
    </row>
    <row r="8" spans="1:10" ht="23.25" customHeight="1" x14ac:dyDescent="0.25">
      <c r="A8" s="145" t="s">
        <v>113</v>
      </c>
      <c r="B8" s="159"/>
      <c r="C8" s="159"/>
      <c r="D8" s="159"/>
      <c r="J8" s="141" t="s">
        <v>103</v>
      </c>
    </row>
    <row r="9" spans="1:10" ht="23.25" customHeight="1" x14ac:dyDescent="0.25">
      <c r="A9" s="146" t="s">
        <v>114</v>
      </c>
      <c r="B9" s="159"/>
      <c r="C9" s="159"/>
      <c r="D9" s="159"/>
      <c r="J9" s="141" t="s">
        <v>104</v>
      </c>
    </row>
    <row r="10" spans="1:10" ht="23.25" customHeight="1" x14ac:dyDescent="0.25">
      <c r="A10" s="145" t="s">
        <v>112</v>
      </c>
      <c r="B10" s="159"/>
      <c r="C10" s="159"/>
      <c r="D10" s="159"/>
      <c r="J10" s="141" t="s">
        <v>105</v>
      </c>
    </row>
    <row r="11" spans="1:10" s="149" customFormat="1" ht="23.25" customHeight="1" x14ac:dyDescent="0.25">
      <c r="A11" s="147" t="s">
        <v>59</v>
      </c>
      <c r="B11" s="148">
        <f>SUM(B6:B10)</f>
        <v>0</v>
      </c>
      <c r="C11" s="148">
        <f t="shared" ref="C11:D11" si="0">SUM(C6:C10)</f>
        <v>0</v>
      </c>
      <c r="D11" s="148">
        <f t="shared" si="0"/>
        <v>0</v>
      </c>
      <c r="J11" s="150" t="s">
        <v>106</v>
      </c>
    </row>
    <row r="12" spans="1:10" ht="23.25" customHeight="1" x14ac:dyDescent="0.25">
      <c r="A12" s="151" t="s">
        <v>60</v>
      </c>
      <c r="B12" s="160"/>
      <c r="C12" s="160"/>
      <c r="D12" s="160"/>
      <c r="J12" s="141" t="s">
        <v>107</v>
      </c>
    </row>
    <row r="13" spans="1:10" ht="23.25" customHeight="1" x14ac:dyDescent="0.25">
      <c r="A13" s="152" t="s">
        <v>115</v>
      </c>
      <c r="B13" s="159"/>
      <c r="C13" s="159"/>
      <c r="D13" s="159"/>
      <c r="J13" s="141" t="s">
        <v>108</v>
      </c>
    </row>
    <row r="14" spans="1:10" ht="23.25" customHeight="1" x14ac:dyDescent="0.25">
      <c r="A14" s="145" t="s">
        <v>116</v>
      </c>
      <c r="B14" s="159"/>
      <c r="C14" s="159"/>
      <c r="D14" s="159"/>
      <c r="J14" s="141" t="s">
        <v>109</v>
      </c>
    </row>
    <row r="15" spans="1:10" ht="23.25" customHeight="1" x14ac:dyDescent="0.25">
      <c r="A15" s="145" t="s">
        <v>117</v>
      </c>
      <c r="B15" s="159"/>
      <c r="C15" s="159"/>
      <c r="D15" s="159"/>
    </row>
    <row r="16" spans="1:10" ht="23.25" customHeight="1" x14ac:dyDescent="0.25">
      <c r="A16" s="293" t="s">
        <v>133</v>
      </c>
      <c r="B16" s="294"/>
      <c r="C16" s="294"/>
      <c r="D16" s="295"/>
    </row>
    <row r="17" spans="1:10" ht="23.25" customHeight="1" x14ac:dyDescent="0.25">
      <c r="A17" s="145" t="s">
        <v>118</v>
      </c>
      <c r="B17" s="159"/>
      <c r="C17" s="159"/>
      <c r="D17" s="159"/>
    </row>
    <row r="18" spans="1:10" ht="23.25" customHeight="1" x14ac:dyDescent="0.25">
      <c r="A18" s="145" t="s">
        <v>119</v>
      </c>
      <c r="B18" s="161"/>
      <c r="C18" s="161"/>
      <c r="D18" s="161"/>
    </row>
    <row r="19" spans="1:10" ht="23.25" customHeight="1" x14ac:dyDescent="0.25">
      <c r="A19" s="145" t="s">
        <v>120</v>
      </c>
      <c r="B19" s="159"/>
      <c r="C19" s="159"/>
      <c r="D19" s="159"/>
    </row>
    <row r="20" spans="1:10" ht="23.25" customHeight="1" x14ac:dyDescent="0.25">
      <c r="A20" s="145" t="s">
        <v>121</v>
      </c>
      <c r="B20" s="159"/>
      <c r="C20" s="159"/>
      <c r="D20" s="159"/>
    </row>
    <row r="21" spans="1:10" ht="23.25" customHeight="1" x14ac:dyDescent="0.25">
      <c r="A21" s="145" t="s">
        <v>122</v>
      </c>
      <c r="B21" s="159"/>
      <c r="C21" s="159"/>
      <c r="D21" s="159"/>
    </row>
    <row r="22" spans="1:10" ht="23.25" customHeight="1" x14ac:dyDescent="0.25">
      <c r="A22" s="145" t="s">
        <v>123</v>
      </c>
      <c r="B22" s="159"/>
      <c r="C22" s="159"/>
      <c r="D22" s="159"/>
    </row>
    <row r="23" spans="1:10" ht="23.25" customHeight="1" x14ac:dyDescent="0.25">
      <c r="A23" s="293" t="s">
        <v>84</v>
      </c>
      <c r="B23" s="294"/>
      <c r="C23" s="294"/>
      <c r="D23" s="295"/>
    </row>
    <row r="24" spans="1:10" ht="23.25" customHeight="1" x14ac:dyDescent="0.25">
      <c r="A24" s="145" t="s">
        <v>124</v>
      </c>
      <c r="B24" s="159"/>
      <c r="C24" s="159"/>
      <c r="D24" s="159"/>
    </row>
    <row r="25" spans="1:10" ht="23.25" customHeight="1" x14ac:dyDescent="0.25">
      <c r="A25" s="145" t="s">
        <v>125</v>
      </c>
      <c r="B25" s="159"/>
      <c r="C25" s="159"/>
      <c r="D25" s="159"/>
    </row>
    <row r="26" spans="1:10" ht="23.25" customHeight="1" x14ac:dyDescent="0.25">
      <c r="A26" s="145" t="s">
        <v>126</v>
      </c>
      <c r="B26" s="159"/>
      <c r="C26" s="159"/>
      <c r="D26" s="159"/>
    </row>
    <row r="27" spans="1:10" ht="23.25" customHeight="1" x14ac:dyDescent="0.25">
      <c r="A27" s="146" t="s">
        <v>112</v>
      </c>
      <c r="B27" s="159"/>
      <c r="C27" s="159"/>
      <c r="D27" s="159"/>
    </row>
    <row r="28" spans="1:10" s="149" customFormat="1" ht="23.25" customHeight="1" x14ac:dyDescent="0.25">
      <c r="A28" s="153" t="s">
        <v>61</v>
      </c>
      <c r="B28" s="148">
        <f>SUM(B13:B27)</f>
        <v>0</v>
      </c>
      <c r="C28" s="148">
        <f t="shared" ref="C28:D28" si="1">SUM(C13:C27)</f>
        <v>0</v>
      </c>
      <c r="D28" s="148">
        <f t="shared" si="1"/>
        <v>0</v>
      </c>
      <c r="J28" s="150"/>
    </row>
    <row r="29" spans="1:10" ht="23.25" customHeight="1" x14ac:dyDescent="0.25">
      <c r="A29" s="154" t="s">
        <v>62</v>
      </c>
      <c r="B29" s="155">
        <f>B4+B11-B28</f>
        <v>0</v>
      </c>
      <c r="C29" s="155">
        <f t="shared" ref="C29:D29" si="2">C4+C11-C28</f>
        <v>0</v>
      </c>
      <c r="D29" s="155">
        <f t="shared" si="2"/>
        <v>0</v>
      </c>
    </row>
  </sheetData>
  <sheetProtection algorithmName="SHA-512" hashValue="Wzq6E68M131Sm9ZeMdBcv7HAlVC64Gzvuvjt8tWeSmC78IbMwWg/YkktU+2cwL6mDLpHLXMf8Oq4OUtDjUAHUw==" saltValue="glOHI0wbi/8aCDCQKPPv8w==" spinCount="100000" sheet="1" objects="1" scenarios="1"/>
  <mergeCells count="4">
    <mergeCell ref="A1:D1"/>
    <mergeCell ref="A16:D16"/>
    <mergeCell ref="A23:D23"/>
    <mergeCell ref="A3:D3"/>
  </mergeCells>
  <phoneticPr fontId="19" type="noConversion"/>
  <conditionalFormatting sqref="A7:A29">
    <cfRule type="colorScale" priority="5">
      <colorScale>
        <cfvo type="min"/>
        <cfvo type="percentile" val="50"/>
        <cfvo type="max"/>
        <color rgb="FF00B050"/>
        <color rgb="FFFFEB84"/>
        <color rgb="FFFF0000"/>
      </colorScale>
    </cfRule>
  </conditionalFormatting>
  <dataValidations count="1">
    <dataValidation type="list" allowBlank="1" showInputMessage="1" showErrorMessage="1" sqref="B2:D2" xr:uid="{152BF1BC-F05C-49B3-B469-4BDFBD457860}">
      <formula1>$J$3:$J$14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DECLARACIÓN</vt:lpstr>
      <vt:lpstr>REPORTE DE LIQUIDEZ</vt:lpstr>
      <vt:lpstr>INFORMACIÓN COMPLEMENTARIA</vt:lpstr>
      <vt:lpstr>FLUJO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Villarreal</dc:creator>
  <cp:lastModifiedBy>Elvis Villarreal</cp:lastModifiedBy>
  <cp:lastPrinted>2020-02-12T20:28:31Z</cp:lastPrinted>
  <dcterms:created xsi:type="dcterms:W3CDTF">2020-01-06T16:23:45Z</dcterms:created>
  <dcterms:modified xsi:type="dcterms:W3CDTF">2021-02-01T20:28:34Z</dcterms:modified>
</cp:coreProperties>
</file>